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DC30D298-33DA-4A19-A86B-93F6B05E9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DE PAGO SEPTIEMBRE 202" sheetId="38" r:id="rId1"/>
  </sheets>
  <definedNames>
    <definedName name="_xlnm._FilterDatabase" localSheetId="0" hidden="1">'RELACION DE PAGO SEPTIEMBRE 202'!#REF!</definedName>
    <definedName name="_xlnm.Print_Titles" localSheetId="0">'RELACION DE PAGO SEPTIEMBRE 202'!$1:$9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8" l="1"/>
  <c r="I24" i="38"/>
  <c r="I44" i="38"/>
  <c r="H21" i="38"/>
  <c r="H20" i="38"/>
  <c r="H12" i="38"/>
  <c r="I35" i="38"/>
  <c r="I34" i="38"/>
  <c r="I33" i="38"/>
  <c r="I19" i="38"/>
  <c r="I18" i="38"/>
  <c r="I17" i="38"/>
  <c r="I16" i="38"/>
  <c r="I15" i="38"/>
  <c r="I43" i="38"/>
  <c r="I42" i="38"/>
  <c r="I41" i="38"/>
  <c r="I40" i="38"/>
  <c r="I39" i="38"/>
  <c r="I38" i="38"/>
  <c r="I14" i="38"/>
  <c r="I13" i="38"/>
  <c r="I37" i="38"/>
  <c r="H36" i="38"/>
  <c r="I32" i="38"/>
  <c r="I31" i="38"/>
  <c r="I30" i="38"/>
  <c r="I29" i="38"/>
  <c r="I28" i="38"/>
  <c r="I27" i="38"/>
  <c r="I26" i="38"/>
  <c r="I25" i="38"/>
  <c r="I23" i="38"/>
  <c r="I22" i="38"/>
  <c r="I11" i="38"/>
  <c r="I10" i="38"/>
  <c r="H45" i="38" l="1"/>
  <c r="I45" i="38"/>
</calcChain>
</file>

<file path=xl/sharedStrings.xml><?xml version="1.0" encoding="utf-8"?>
<sst xmlns="http://schemas.openxmlformats.org/spreadsheetml/2006/main" count="193" uniqueCount="132">
  <si>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</si>
  <si>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</si>
  <si>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</si>
  <si>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</si>
  <si>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</si>
  <si>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</si>
  <si>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</si>
  <si>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</si>
  <si>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</si>
  <si>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</si>
  <si>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</si>
  <si>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</si>
  <si>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</si>
  <si>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</si>
  <si>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</si>
  <si>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</si>
  <si>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</si>
  <si>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</si>
  <si>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</si>
  <si>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B1500000283</t>
  </si>
  <si>
    <t>DISTRIBUIDORES INTERNACIONALES DE PETROLEO, S.A.</t>
  </si>
  <si>
    <t>101831936</t>
  </si>
  <si>
    <t>RENZO AUTO PARTS, S.R.L</t>
  </si>
  <si>
    <t>131233635</t>
  </si>
  <si>
    <t>101002311</t>
  </si>
  <si>
    <t>105050392</t>
  </si>
  <si>
    <t>101165601</t>
  </si>
  <si>
    <t>B1500000035</t>
  </si>
  <si>
    <t>B1500000004</t>
  </si>
  <si>
    <t>B1500000010</t>
  </si>
  <si>
    <t>B1500000020</t>
  </si>
  <si>
    <t>B1500000019</t>
  </si>
  <si>
    <t>101041902</t>
  </si>
  <si>
    <t>131653512</t>
  </si>
  <si>
    <t>102623589</t>
  </si>
  <si>
    <t>DOMINIOS VIRTUALES EN INTERNET SRL</t>
  </si>
  <si>
    <t>130819629</t>
  </si>
  <si>
    <t>SILVERIO JULIAN LANTIGUA VENTURA</t>
  </si>
  <si>
    <t>03700634334</t>
  </si>
  <si>
    <t>B1500000153</t>
  </si>
  <si>
    <t>131232809</t>
  </si>
  <si>
    <t>102017174</t>
  </si>
  <si>
    <t>B1500000060</t>
  </si>
  <si>
    <t>B1500000176</t>
  </si>
  <si>
    <t>B1500000018</t>
  </si>
  <si>
    <t>B1500000110</t>
  </si>
  <si>
    <t>03102333741</t>
  </si>
  <si>
    <t>101010231</t>
  </si>
  <si>
    <t>LOPEZ TEJADA FOOD SERVICE SRL</t>
  </si>
  <si>
    <t>132027272</t>
  </si>
  <si>
    <t>B1500000163</t>
  </si>
  <si>
    <t>JOSE MANUEL MENDEZ KINGSLEY</t>
  </si>
  <si>
    <t>03700421799</t>
  </si>
  <si>
    <t>INVERSIONES ULTRAMAR, S.R.L</t>
  </si>
  <si>
    <t>CEDUCOMPP SRL</t>
  </si>
  <si>
    <t>WILTON ALEXANDE RAMOS OSORIA</t>
  </si>
  <si>
    <t xml:space="preserve">Pendiente </t>
  </si>
  <si>
    <t>TELECABLE CENTRAL PUERTO PLATA</t>
  </si>
  <si>
    <t>HUMANO SEGURO S. A.</t>
  </si>
  <si>
    <t>DANIEL DE JESUS GONALEZ TAVAREZ</t>
  </si>
  <si>
    <t>03700909371</t>
  </si>
  <si>
    <t>03700915246</t>
  </si>
  <si>
    <t>SUPERMERCADO JOSE LUIS,SRL</t>
  </si>
  <si>
    <t>GARCIA Y LLERANDI,S.A.S</t>
  </si>
  <si>
    <t>TONY RODAMIENTOS S.A</t>
  </si>
  <si>
    <t>DITRIBUIDORA UNIVERSAL</t>
  </si>
  <si>
    <t>B1500000275</t>
  </si>
  <si>
    <t>FAUSTO UREÑA</t>
  </si>
  <si>
    <t>03700179926</t>
  </si>
  <si>
    <t xml:space="preserve">     DIANA POLANCO GONZALEZ </t>
  </si>
  <si>
    <t>CORRESPONDIENTE AL MES DE SEPTIEMBRE  DEL AÑO 2022</t>
  </si>
  <si>
    <t>SERVICIO DE ALMUERZO Y AGUA , PARA LS DIFERENTES BRIGADAS DE LA INSTITUCION QUE ESTUVIERON LABORANDO EN HORARIO CORRIDO DESDE 01 HASTA 29 DE JUNIO 2022</t>
  </si>
  <si>
    <t>FACTURA B1500022626</t>
  </si>
  <si>
    <t>B1500022626</t>
  </si>
  <si>
    <t>CAMBIO EN EL DISEÑO DEL SITE INTEGRADO CON LA REDES SOCIALESPOSICIONAMIENTO WEB Y ACTULIZACION DE CONTENIDO CORRESP. SEPTIEMBRE 2022</t>
  </si>
  <si>
    <t>SERVICIO DE LIMPIEZA DEL AREA DEL PATIO DE OPERACIÓN Y MANTENIMIENTO DESDE 12/08/222 HASTA 31/08/222</t>
  </si>
  <si>
    <t>B1100000325</t>
  </si>
  <si>
    <t>SEGURO DE VIDA CORRESPONDIENTE AL PERIODO 01/09/2022 HASTA 01/10/2022</t>
  </si>
  <si>
    <t>B1500024681</t>
  </si>
  <si>
    <t xml:space="preserve">QUINTA Y SEXTA FACTURA DEL MONTO CONTRATADO POR SERVICIO DE ALQUILER DE CAMION VACTOR PARA DESTAPONAMIENTO DE COLECTORES DE AGUA RESIDUALES </t>
  </si>
  <si>
    <t>ALQUILER DE LOCAL EN LA UNION  CORRESP. SEPTIEMBRE 2022</t>
  </si>
  <si>
    <t>07/09/20222</t>
  </si>
  <si>
    <t>B1100000328</t>
  </si>
  <si>
    <t>FACTURAS #B1500000110</t>
  </si>
  <si>
    <t>FACTURAS #B1500000163</t>
  </si>
  <si>
    <t>FACTURAS #B1500000167</t>
  </si>
  <si>
    <t>B1500000167</t>
  </si>
  <si>
    <t>FACTURAS #B1500000174</t>
  </si>
  <si>
    <t>FACTURAS #B1500000176</t>
  </si>
  <si>
    <t>B1500000174</t>
  </si>
  <si>
    <t>SERVICIO DE REPARACION DE VALVULA  DE 8 PULGADAS PARA SER INSTALADA EN EL SECTOR #4</t>
  </si>
  <si>
    <t>FACTURAS DE PAGO DE INTERNET CORRESP. SEPTIEMBRE 2022</t>
  </si>
  <si>
    <t>B1500000480</t>
  </si>
  <si>
    <t>B1500000483</t>
  </si>
  <si>
    <t>B1500000484</t>
  </si>
  <si>
    <t>B1500000485</t>
  </si>
  <si>
    <t>YOAN MANUEL ORTIZ GUERRERO</t>
  </si>
  <si>
    <t>SERVICIO DE REPARACION DE UN MOTOR SUMERGIBLE PERTENECIENTE A LA ESTACION DE BOMBEO DE AGUA RESIDUAL EN RIO FORMA</t>
  </si>
  <si>
    <t>FACTURA#B1500003492</t>
  </si>
  <si>
    <t>B1500003492</t>
  </si>
  <si>
    <t>FACTURA#B1500003493</t>
  </si>
  <si>
    <t>B1500003493</t>
  </si>
  <si>
    <t>PAISAJES DEL ATLANTICO SRL</t>
  </si>
  <si>
    <t>130751315</t>
  </si>
  <si>
    <t>SERVICIO DE LIMPEZA PROFUNDA AL TANQUE  DE LOS BORDAS</t>
  </si>
  <si>
    <t>IMPOTADORA TROPICAL, SA</t>
  </si>
  <si>
    <t>ADQUISICION DE BOMBA SUMERGIBLE PARA ESTACION DE BOMBEO DEL CASTILLO</t>
  </si>
  <si>
    <t>ADQUISICION DE EMPAQUETADURAS PARA MOTOR DE MADRE VIEJA</t>
  </si>
  <si>
    <t>B1500002975</t>
  </si>
  <si>
    <t>ADQUISICION DE PIEZAS PARA USO DE LA CAMIONETA FICHA#41</t>
  </si>
  <si>
    <t>B1500000677</t>
  </si>
  <si>
    <t>IMPORTADORA HERSON RACING</t>
  </si>
  <si>
    <t>ADQUISICION DE GOMAS PARA LAS CAMIONETAS FICHA#32,#35,#42 Y #43</t>
  </si>
  <si>
    <t xml:space="preserve">ADQUISICION DE ARTICULOS COMESTIBLE PARA LA BRIGADA DE SOLDADURA </t>
  </si>
  <si>
    <t>B1500010413</t>
  </si>
  <si>
    <t xml:space="preserve">ADQUISICION DE INSUMO PARA USO DEL DEPARTAMENTO DE ADMITRACION </t>
  </si>
  <si>
    <t>B1500010435</t>
  </si>
  <si>
    <t>ADQUISICION DE TONERS HP PARA EL DEPARTAMENTO DE CONTABILIDAD</t>
  </si>
  <si>
    <t>B1500004574</t>
  </si>
  <si>
    <t>B1500004584</t>
  </si>
  <si>
    <t>ADQUISICION DE VALVULA DE 4 PULGADAS PARA INSTALACION EN MADRE VIEJA</t>
  </si>
  <si>
    <t>B1500001157</t>
  </si>
  <si>
    <t xml:space="preserve">CUARTA FACTURA DEL MONTO CONTRATADO POR SERVICIO DE ALQUILER DE CAMION VACTOR PARA DESTAPONAMIENTO DE COLECTORES DE AGUA RESIDUALES </t>
  </si>
  <si>
    <t>JOSE ARISMENDY SEVERINO GARCIA</t>
  </si>
  <si>
    <t>03700883006</t>
  </si>
  <si>
    <t>ALQUILER DE RETROEXCAVADORA, PARA INSTALACION DE LA LINEA DE 3 Y 4 EN PLAYA CHIQUITA, UNICO SERVICIO PRESTADO SEGÚN FACTURA #B1100000326</t>
  </si>
  <si>
    <t>B1100000326</t>
  </si>
  <si>
    <t>JOSE ARISMENDY RODRIGUEZ</t>
  </si>
  <si>
    <t>03701021101</t>
  </si>
  <si>
    <t>SERVICIO DE DEZAZOLVE Y LIMPIEZA DE ALCANTARILLADO EN DIFERENTES SECTORES, UNICO SERVICIO PRESTADO SEGÚN FACTURA#B1100000327</t>
  </si>
  <si>
    <t>B1100000327</t>
  </si>
  <si>
    <t>SERVICIO DE SUMINISTRI DE AGUA  (CAMION ) EN LA COMUNIDAD DE GUALETE SEGÚN  ANEXOS CUENTA PRESUPUESTARIA 2.2.5.4.01 FACTURA#B1500000018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</si>
</sst>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F2BBE9D-B946-4D86-878D-EFBF2116B6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7130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A197-168B-4A85-B2B9-234045BE4AA2}">
  <sheetPr>
    <pageSetUpPr fitToPage="1"/>
  </sheetPr>
  <dimension ref="A1:L134"/>
  <sheetViews>
    <sheetView tabSelected="1" zoomScale="93" zoomScaleNormal="93" workbookViewId="0">
      <selection activeCell="N12" sqref="N12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11.42578125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15.75" x14ac:dyDescent="0.25">
      <c r="A2" s="24" t="s">
        <v>6</v>
      </c>
      <c r="B2" s="24"/>
      <c r="C2" s="24"/>
      <c r="D2" s="24"/>
      <c r="E2" s="24"/>
      <c r="F2" s="24"/>
      <c r="G2" s="24"/>
      <c r="H2" s="6"/>
      <c r="I2" s="6"/>
      <c r="J2" s="6"/>
    </row>
    <row r="3" spans="1:10" ht="15.75" x14ac:dyDescent="0.25">
      <c r="A3" s="24" t="s">
        <v>7</v>
      </c>
      <c r="B3" s="24"/>
      <c r="C3" s="24"/>
      <c r="D3" s="24"/>
      <c r="E3" s="24"/>
      <c r="F3" s="24"/>
      <c r="G3" s="24"/>
      <c r="H3" s="8"/>
      <c r="I3" s="8"/>
      <c r="J3" s="9"/>
    </row>
    <row r="4" spans="1:10" ht="15.75" x14ac:dyDescent="0.25">
      <c r="A4" s="24" t="s">
        <v>17</v>
      </c>
      <c r="B4" s="24"/>
      <c r="C4" s="24"/>
      <c r="D4" s="24"/>
      <c r="E4" s="24"/>
      <c r="F4" s="24"/>
      <c r="G4" s="24"/>
      <c r="H4" s="6"/>
      <c r="I4" s="6"/>
      <c r="J4" s="6"/>
    </row>
    <row r="5" spans="1:10" ht="15.75" x14ac:dyDescent="0.25">
      <c r="A5" s="24" t="s">
        <v>70</v>
      </c>
      <c r="B5" s="24"/>
      <c r="C5" s="24"/>
      <c r="D5" s="24"/>
      <c r="E5" s="24"/>
      <c r="F5" s="24"/>
      <c r="G5" s="24"/>
      <c r="H5" s="6"/>
      <c r="I5" s="6"/>
      <c r="J5" s="6"/>
    </row>
    <row r="6" spans="1:10" ht="15.75" x14ac:dyDescent="0.25">
      <c r="A6" s="10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10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8</v>
      </c>
      <c r="F9" s="11" t="s">
        <v>4</v>
      </c>
      <c r="G9" s="11" t="s">
        <v>5</v>
      </c>
      <c r="H9" s="12" t="s">
        <v>12</v>
      </c>
      <c r="I9" s="12" t="s">
        <v>13</v>
      </c>
      <c r="J9" s="13" t="s">
        <v>14</v>
      </c>
    </row>
    <row r="10" spans="1:10" ht="144" x14ac:dyDescent="0.25">
      <c r="A10" s="17" t="s">
        <v>59</v>
      </c>
      <c r="B10" s="18" t="s">
        <v>60</v>
      </c>
      <c r="C10" s="19" t="s">
        <v>71</v>
      </c>
      <c r="D10" s="23">
        <v>44825</v>
      </c>
      <c r="E10" s="20">
        <v>44886</v>
      </c>
      <c r="F10" s="17" t="s">
        <v>28</v>
      </c>
      <c r="G10" s="21">
        <v>39978.400000000001</v>
      </c>
      <c r="H10" s="21"/>
      <c r="I10" s="21">
        <f t="shared" ref="I10:I23" si="0">+G10</f>
        <v>39978.400000000001</v>
      </c>
      <c r="J10" s="22" t="s">
        <v>16</v>
      </c>
    </row>
    <row r="11" spans="1:10" ht="72" x14ac:dyDescent="0.25">
      <c r="A11" s="17" t="s">
        <v>20</v>
      </c>
      <c r="B11" s="18" t="s">
        <v>21</v>
      </c>
      <c r="C11" s="19" t="s">
        <v>72</v>
      </c>
      <c r="D11" s="20">
        <v>44834</v>
      </c>
      <c r="E11" s="20">
        <v>44895</v>
      </c>
      <c r="F11" s="17" t="s">
        <v>73</v>
      </c>
      <c r="G11" s="21">
        <v>700000</v>
      </c>
      <c r="H11" s="21"/>
      <c r="I11" s="21">
        <f t="shared" si="0"/>
        <v>700000</v>
      </c>
      <c r="J11" s="22" t="s">
        <v>16</v>
      </c>
    </row>
    <row r="12" spans="1:10" ht="126" x14ac:dyDescent="0.25">
      <c r="A12" s="17" t="s">
        <v>53</v>
      </c>
      <c r="B12" s="18" t="s">
        <v>34</v>
      </c>
      <c r="C12" s="19" t="s">
        <v>122</v>
      </c>
      <c r="D12" s="20">
        <v>44806</v>
      </c>
      <c r="E12" s="20">
        <v>44867</v>
      </c>
      <c r="F12" s="17" t="s">
        <v>44</v>
      </c>
      <c r="G12" s="21">
        <v>767998.75</v>
      </c>
      <c r="H12" s="21">
        <f>+G12</f>
        <v>767998.75</v>
      </c>
      <c r="I12" s="21"/>
      <c r="J12" s="22" t="s">
        <v>15</v>
      </c>
    </row>
    <row r="13" spans="1:10" ht="144" x14ac:dyDescent="0.25">
      <c r="A13" s="17" t="s">
        <v>53</v>
      </c>
      <c r="B13" s="18" t="s">
        <v>34</v>
      </c>
      <c r="C13" s="19" t="s">
        <v>79</v>
      </c>
      <c r="D13" s="20">
        <v>44781</v>
      </c>
      <c r="E13" s="20">
        <v>44842</v>
      </c>
      <c r="F13" s="17" t="s">
        <v>31</v>
      </c>
      <c r="G13" s="21">
        <v>374399.99</v>
      </c>
      <c r="H13" s="21"/>
      <c r="I13" s="21">
        <f t="shared" ref="I13:I19" si="1">+G13</f>
        <v>374399.99</v>
      </c>
      <c r="J13" s="22" t="s">
        <v>16</v>
      </c>
    </row>
    <row r="14" spans="1:10" ht="144" x14ac:dyDescent="0.25">
      <c r="A14" s="17" t="s">
        <v>53</v>
      </c>
      <c r="B14" s="18" t="s">
        <v>34</v>
      </c>
      <c r="C14" s="19" t="s">
        <v>79</v>
      </c>
      <c r="D14" s="20">
        <v>44809</v>
      </c>
      <c r="E14" s="20">
        <v>44870</v>
      </c>
      <c r="F14" s="17" t="s">
        <v>30</v>
      </c>
      <c r="G14" s="21">
        <v>686398.88</v>
      </c>
      <c r="H14" s="21"/>
      <c r="I14" s="21">
        <f t="shared" si="1"/>
        <v>686398.88</v>
      </c>
      <c r="J14" s="22" t="s">
        <v>56</v>
      </c>
    </row>
    <row r="15" spans="1:10" ht="126" x14ac:dyDescent="0.25">
      <c r="A15" s="17" t="s">
        <v>96</v>
      </c>
      <c r="B15" s="18" t="s">
        <v>61</v>
      </c>
      <c r="C15" s="19" t="s">
        <v>97</v>
      </c>
      <c r="D15" s="20">
        <v>44832</v>
      </c>
      <c r="E15" s="20">
        <v>44893</v>
      </c>
      <c r="F15" s="17" t="s">
        <v>42</v>
      </c>
      <c r="G15" s="21">
        <v>89090</v>
      </c>
      <c r="H15" s="21"/>
      <c r="I15" s="21">
        <f t="shared" si="1"/>
        <v>89090</v>
      </c>
      <c r="J15" s="22" t="s">
        <v>56</v>
      </c>
    </row>
    <row r="16" spans="1:10" ht="54" x14ac:dyDescent="0.25">
      <c r="A16" s="17" t="s">
        <v>102</v>
      </c>
      <c r="B16" s="18" t="s">
        <v>103</v>
      </c>
      <c r="C16" s="19" t="s">
        <v>104</v>
      </c>
      <c r="D16" s="20">
        <v>44819</v>
      </c>
      <c r="E16" s="20">
        <v>44880</v>
      </c>
      <c r="F16" s="17" t="s">
        <v>29</v>
      </c>
      <c r="G16" s="21">
        <v>32332</v>
      </c>
      <c r="H16" s="21"/>
      <c r="I16" s="21">
        <f t="shared" si="1"/>
        <v>32332</v>
      </c>
      <c r="J16" s="22" t="s">
        <v>16</v>
      </c>
    </row>
    <row r="17" spans="1:10" ht="72" x14ac:dyDescent="0.25">
      <c r="A17" s="17" t="s">
        <v>105</v>
      </c>
      <c r="B17" s="18" t="s">
        <v>47</v>
      </c>
      <c r="C17" s="19" t="s">
        <v>106</v>
      </c>
      <c r="D17" s="20">
        <v>44826</v>
      </c>
      <c r="E17" s="20">
        <v>44887</v>
      </c>
      <c r="F17" s="17" t="s">
        <v>19</v>
      </c>
      <c r="G17" s="21">
        <v>56079.5</v>
      </c>
      <c r="H17" s="21"/>
      <c r="I17" s="21">
        <f t="shared" si="1"/>
        <v>56079.5</v>
      </c>
      <c r="J17" s="22" t="s">
        <v>16</v>
      </c>
    </row>
    <row r="18" spans="1:10" ht="54" x14ac:dyDescent="0.25">
      <c r="A18" s="17" t="s">
        <v>22</v>
      </c>
      <c r="B18" s="18" t="s">
        <v>23</v>
      </c>
      <c r="C18" s="19" t="s">
        <v>109</v>
      </c>
      <c r="D18" s="20">
        <v>44820</v>
      </c>
      <c r="E18" s="20">
        <v>44881</v>
      </c>
      <c r="F18" s="17" t="s">
        <v>110</v>
      </c>
      <c r="G18" s="21">
        <v>34300</v>
      </c>
      <c r="H18" s="21"/>
      <c r="I18" s="21">
        <f t="shared" si="1"/>
        <v>34300</v>
      </c>
      <c r="J18" s="22" t="s">
        <v>16</v>
      </c>
    </row>
    <row r="19" spans="1:10" ht="54" x14ac:dyDescent="0.25">
      <c r="A19" s="17" t="s">
        <v>111</v>
      </c>
      <c r="B19" s="18" t="s">
        <v>40</v>
      </c>
      <c r="C19" s="19" t="s">
        <v>112</v>
      </c>
      <c r="D19" s="20">
        <v>44819</v>
      </c>
      <c r="E19" s="20">
        <v>40132</v>
      </c>
      <c r="F19" s="17" t="s">
        <v>27</v>
      </c>
      <c r="G19" s="21">
        <v>109040</v>
      </c>
      <c r="H19" s="21"/>
      <c r="I19" s="21">
        <f t="shared" si="1"/>
        <v>109040</v>
      </c>
      <c r="J19" s="22" t="s">
        <v>16</v>
      </c>
    </row>
    <row r="20" spans="1:10" ht="126" x14ac:dyDescent="0.25">
      <c r="A20" s="17" t="s">
        <v>123</v>
      </c>
      <c r="B20" s="18" t="s">
        <v>124</v>
      </c>
      <c r="C20" s="19" t="s">
        <v>125</v>
      </c>
      <c r="D20" s="20">
        <v>44809</v>
      </c>
      <c r="E20" s="20">
        <v>44870</v>
      </c>
      <c r="F20" s="17" t="s">
        <v>126</v>
      </c>
      <c r="G20" s="21">
        <v>32624</v>
      </c>
      <c r="H20" s="21">
        <f>+G20</f>
        <v>32624</v>
      </c>
      <c r="I20" s="21"/>
      <c r="J20" s="22" t="s">
        <v>15</v>
      </c>
    </row>
    <row r="21" spans="1:10" ht="94.5" customHeight="1" x14ac:dyDescent="0.25">
      <c r="A21" s="17" t="s">
        <v>127</v>
      </c>
      <c r="B21" s="18" t="s">
        <v>128</v>
      </c>
      <c r="C21" s="19" t="s">
        <v>129</v>
      </c>
      <c r="D21" s="20">
        <v>44811</v>
      </c>
      <c r="E21" s="20">
        <v>44872</v>
      </c>
      <c r="F21" s="17" t="s">
        <v>130</v>
      </c>
      <c r="G21" s="21">
        <v>7800</v>
      </c>
      <c r="H21" s="21">
        <f>+G21</f>
        <v>7800</v>
      </c>
      <c r="I21" s="21"/>
      <c r="J21" s="22" t="s">
        <v>15</v>
      </c>
    </row>
    <row r="22" spans="1:10" ht="36" x14ac:dyDescent="0.25">
      <c r="A22" s="17" t="s">
        <v>65</v>
      </c>
      <c r="B22" s="18" t="s">
        <v>32</v>
      </c>
      <c r="C22" s="19" t="s">
        <v>98</v>
      </c>
      <c r="D22" s="23">
        <v>44830</v>
      </c>
      <c r="E22" s="20">
        <v>44891</v>
      </c>
      <c r="F22" s="17" t="s">
        <v>99</v>
      </c>
      <c r="G22" s="21">
        <v>390.29</v>
      </c>
      <c r="H22" s="21"/>
      <c r="I22" s="21">
        <f t="shared" si="0"/>
        <v>390.29</v>
      </c>
      <c r="J22" s="22" t="s">
        <v>16</v>
      </c>
    </row>
    <row r="23" spans="1:10" ht="36" x14ac:dyDescent="0.25">
      <c r="A23" s="17" t="s">
        <v>65</v>
      </c>
      <c r="B23" s="18" t="s">
        <v>32</v>
      </c>
      <c r="C23" s="19" t="s">
        <v>100</v>
      </c>
      <c r="D23" s="23">
        <v>44830</v>
      </c>
      <c r="E23" s="20">
        <v>44891</v>
      </c>
      <c r="F23" s="17" t="s">
        <v>101</v>
      </c>
      <c r="G23" s="21">
        <v>581.09</v>
      </c>
      <c r="H23" s="21"/>
      <c r="I23" s="21">
        <f t="shared" si="0"/>
        <v>581.09</v>
      </c>
      <c r="J23" s="22" t="s">
        <v>16</v>
      </c>
    </row>
    <row r="24" spans="1:10" ht="72.75" customHeight="1" x14ac:dyDescent="0.25">
      <c r="A24" s="17" t="s">
        <v>58</v>
      </c>
      <c r="B24" s="18" t="s">
        <v>41</v>
      </c>
      <c r="C24" s="19" t="s">
        <v>77</v>
      </c>
      <c r="D24" s="23">
        <v>44805</v>
      </c>
      <c r="E24" s="20">
        <v>44866</v>
      </c>
      <c r="F24" s="17" t="s">
        <v>78</v>
      </c>
      <c r="G24" s="21">
        <v>5126.01</v>
      </c>
      <c r="H24" s="21"/>
      <c r="I24" s="21">
        <f>+G24</f>
        <v>5126.01</v>
      </c>
      <c r="J24" s="22" t="s">
        <v>16</v>
      </c>
    </row>
    <row r="25" spans="1:10" ht="129.75" customHeight="1" x14ac:dyDescent="0.25">
      <c r="A25" s="17" t="s">
        <v>35</v>
      </c>
      <c r="B25" s="18" t="s">
        <v>36</v>
      </c>
      <c r="C25" s="19" t="s">
        <v>74</v>
      </c>
      <c r="D25" s="23">
        <v>44825</v>
      </c>
      <c r="E25" s="20">
        <v>44886</v>
      </c>
      <c r="F25" s="17" t="s">
        <v>39</v>
      </c>
      <c r="G25" s="21">
        <v>35000</v>
      </c>
      <c r="H25" s="21"/>
      <c r="I25" s="21">
        <f>+G25</f>
        <v>35000</v>
      </c>
      <c r="J25" s="22" t="s">
        <v>16</v>
      </c>
    </row>
    <row r="26" spans="1:10" ht="96" customHeight="1" x14ac:dyDescent="0.25">
      <c r="A26" s="17" t="s">
        <v>63</v>
      </c>
      <c r="B26" s="18" t="s">
        <v>24</v>
      </c>
      <c r="C26" s="19" t="s">
        <v>120</v>
      </c>
      <c r="D26" s="23">
        <v>44804</v>
      </c>
      <c r="E26" s="20">
        <v>44865</v>
      </c>
      <c r="F26" s="17" t="s">
        <v>121</v>
      </c>
      <c r="G26" s="21">
        <v>50268</v>
      </c>
      <c r="H26" s="21"/>
      <c r="I26" s="21">
        <f t="shared" ref="I26" si="2">+G26</f>
        <v>50268</v>
      </c>
      <c r="J26" s="22" t="s">
        <v>16</v>
      </c>
    </row>
    <row r="27" spans="1:10" ht="81.75" customHeight="1" x14ac:dyDescent="0.25">
      <c r="A27" s="17" t="s">
        <v>64</v>
      </c>
      <c r="B27" s="18" t="s">
        <v>26</v>
      </c>
      <c r="C27" s="19" t="s">
        <v>107</v>
      </c>
      <c r="D27" s="23">
        <v>44820</v>
      </c>
      <c r="E27" s="20">
        <v>44881</v>
      </c>
      <c r="F27" s="17" t="s">
        <v>108</v>
      </c>
      <c r="G27" s="21">
        <v>35683.199999999997</v>
      </c>
      <c r="H27" s="21"/>
      <c r="I27" s="21">
        <f>+G27</f>
        <v>35683.199999999997</v>
      </c>
      <c r="J27" s="22" t="s">
        <v>16</v>
      </c>
    </row>
    <row r="28" spans="1:10" ht="63" customHeight="1" x14ac:dyDescent="0.25">
      <c r="A28" s="17" t="s">
        <v>57</v>
      </c>
      <c r="B28" s="18" t="s">
        <v>33</v>
      </c>
      <c r="C28" s="19" t="s">
        <v>91</v>
      </c>
      <c r="D28" s="23">
        <v>44805</v>
      </c>
      <c r="E28" s="20">
        <v>44866</v>
      </c>
      <c r="F28" s="17" t="s">
        <v>92</v>
      </c>
      <c r="G28" s="21">
        <v>71850</v>
      </c>
      <c r="H28" s="21"/>
      <c r="I28" s="21">
        <f t="shared" ref="I28:I31" si="3">+G28</f>
        <v>71850</v>
      </c>
      <c r="J28" s="22" t="s">
        <v>16</v>
      </c>
    </row>
    <row r="29" spans="1:10" ht="78" customHeight="1" x14ac:dyDescent="0.25">
      <c r="A29" s="17" t="s">
        <v>57</v>
      </c>
      <c r="B29" s="18" t="s">
        <v>33</v>
      </c>
      <c r="C29" s="19" t="s">
        <v>91</v>
      </c>
      <c r="D29" s="23">
        <v>44805</v>
      </c>
      <c r="E29" s="20">
        <v>44866</v>
      </c>
      <c r="F29" s="17" t="s">
        <v>93</v>
      </c>
      <c r="G29" s="21">
        <v>11240</v>
      </c>
      <c r="H29" s="21"/>
      <c r="I29" s="21">
        <f t="shared" si="3"/>
        <v>11240</v>
      </c>
      <c r="J29" s="22" t="s">
        <v>16</v>
      </c>
    </row>
    <row r="30" spans="1:10" ht="73.5" customHeight="1" x14ac:dyDescent="0.25">
      <c r="A30" s="17" t="s">
        <v>57</v>
      </c>
      <c r="B30" s="18" t="s">
        <v>33</v>
      </c>
      <c r="C30" s="19" t="s">
        <v>91</v>
      </c>
      <c r="D30" s="23">
        <v>44805</v>
      </c>
      <c r="E30" s="20">
        <v>44866</v>
      </c>
      <c r="F30" s="17" t="s">
        <v>94</v>
      </c>
      <c r="G30" s="21">
        <v>7150</v>
      </c>
      <c r="H30" s="21"/>
      <c r="I30" s="21">
        <f t="shared" si="3"/>
        <v>7150</v>
      </c>
      <c r="J30" s="22" t="s">
        <v>16</v>
      </c>
    </row>
    <row r="31" spans="1:10" ht="75" customHeight="1" x14ac:dyDescent="0.25">
      <c r="A31" s="17" t="s">
        <v>57</v>
      </c>
      <c r="B31" s="18" t="s">
        <v>33</v>
      </c>
      <c r="C31" s="19" t="s">
        <v>91</v>
      </c>
      <c r="D31" s="23">
        <v>44805</v>
      </c>
      <c r="E31" s="20">
        <v>44866</v>
      </c>
      <c r="F31" s="17" t="s">
        <v>95</v>
      </c>
      <c r="G31" s="21">
        <v>7150</v>
      </c>
      <c r="H31" s="21"/>
      <c r="I31" s="21">
        <f t="shared" si="3"/>
        <v>7150</v>
      </c>
      <c r="J31" s="22" t="s">
        <v>16</v>
      </c>
    </row>
    <row r="32" spans="1:10" ht="94.5" customHeight="1" x14ac:dyDescent="0.25">
      <c r="A32" s="17" t="s">
        <v>62</v>
      </c>
      <c r="B32" s="18">
        <v>105060868</v>
      </c>
      <c r="C32" s="19" t="s">
        <v>113</v>
      </c>
      <c r="D32" s="23">
        <v>44811</v>
      </c>
      <c r="E32" s="20">
        <v>44872</v>
      </c>
      <c r="F32" s="17" t="s">
        <v>114</v>
      </c>
      <c r="G32" s="21">
        <v>6197.65</v>
      </c>
      <c r="H32" s="21"/>
      <c r="I32" s="21">
        <f>+G32</f>
        <v>6197.65</v>
      </c>
      <c r="J32" s="22" t="s">
        <v>16</v>
      </c>
    </row>
    <row r="33" spans="1:10" ht="94.5" customHeight="1" x14ac:dyDescent="0.25">
      <c r="A33" s="17" t="s">
        <v>62</v>
      </c>
      <c r="B33" s="18">
        <v>105060868</v>
      </c>
      <c r="C33" s="19" t="s">
        <v>115</v>
      </c>
      <c r="D33" s="23">
        <v>44818</v>
      </c>
      <c r="E33" s="20">
        <v>44879</v>
      </c>
      <c r="F33" s="17" t="s">
        <v>116</v>
      </c>
      <c r="G33" s="21">
        <v>6717.55</v>
      </c>
      <c r="H33" s="21"/>
      <c r="I33" s="21">
        <f>+G33</f>
        <v>6717.55</v>
      </c>
      <c r="J33" s="22" t="s">
        <v>16</v>
      </c>
    </row>
    <row r="34" spans="1:10" ht="94.5" customHeight="1" x14ac:dyDescent="0.25">
      <c r="A34" s="17" t="s">
        <v>54</v>
      </c>
      <c r="B34" s="18" t="s">
        <v>25</v>
      </c>
      <c r="C34" s="19" t="s">
        <v>117</v>
      </c>
      <c r="D34" s="20">
        <v>44803</v>
      </c>
      <c r="E34" s="20">
        <v>44864</v>
      </c>
      <c r="F34" s="17" t="s">
        <v>118</v>
      </c>
      <c r="G34" s="21">
        <v>7271.16</v>
      </c>
      <c r="H34" s="21"/>
      <c r="I34" s="21">
        <f>+G34</f>
        <v>7271.16</v>
      </c>
      <c r="J34" s="22" t="s">
        <v>16</v>
      </c>
    </row>
    <row r="35" spans="1:10" ht="94.5" customHeight="1" x14ac:dyDescent="0.25">
      <c r="A35" s="17" t="s">
        <v>54</v>
      </c>
      <c r="B35" s="18" t="s">
        <v>25</v>
      </c>
      <c r="C35" s="19" t="s">
        <v>117</v>
      </c>
      <c r="D35" s="20">
        <v>44810</v>
      </c>
      <c r="E35" s="20">
        <v>44871</v>
      </c>
      <c r="F35" s="17" t="s">
        <v>119</v>
      </c>
      <c r="G35" s="21">
        <v>14542.32</v>
      </c>
      <c r="H35" s="21"/>
      <c r="I35" s="21">
        <f>+G35</f>
        <v>14542.32</v>
      </c>
      <c r="J35" s="22" t="s">
        <v>16</v>
      </c>
    </row>
    <row r="36" spans="1:10" ht="160.5" customHeight="1" x14ac:dyDescent="0.25">
      <c r="A36" s="17" t="s">
        <v>55</v>
      </c>
      <c r="B36" s="18" t="s">
        <v>46</v>
      </c>
      <c r="C36" s="19" t="s">
        <v>131</v>
      </c>
      <c r="D36" s="23">
        <v>44818</v>
      </c>
      <c r="E36" s="20">
        <v>44879</v>
      </c>
      <c r="F36" s="17" t="s">
        <v>44</v>
      </c>
      <c r="G36" s="21">
        <v>83500</v>
      </c>
      <c r="H36" s="21">
        <f t="shared" ref="H36" si="4">+G36</f>
        <v>83500</v>
      </c>
      <c r="I36" s="21"/>
      <c r="J36" s="22" t="s">
        <v>15</v>
      </c>
    </row>
    <row r="37" spans="1:10" ht="66" customHeight="1" x14ac:dyDescent="0.25">
      <c r="A37" s="17" t="s">
        <v>51</v>
      </c>
      <c r="B37" s="18" t="s">
        <v>52</v>
      </c>
      <c r="C37" s="19" t="s">
        <v>80</v>
      </c>
      <c r="D37" s="23" t="s">
        <v>81</v>
      </c>
      <c r="E37" s="20">
        <v>44872</v>
      </c>
      <c r="F37" s="17" t="s">
        <v>82</v>
      </c>
      <c r="G37" s="21">
        <v>5555.56</v>
      </c>
      <c r="H37" s="21"/>
      <c r="I37" s="21">
        <f t="shared" ref="I37:I43" si="5">+G37</f>
        <v>5555.56</v>
      </c>
      <c r="J37" s="22" t="s">
        <v>16</v>
      </c>
    </row>
    <row r="38" spans="1:10" ht="90" customHeight="1" x14ac:dyDescent="0.25">
      <c r="A38" s="17" t="s">
        <v>48</v>
      </c>
      <c r="B38" s="18" t="s">
        <v>49</v>
      </c>
      <c r="C38" s="19" t="s">
        <v>83</v>
      </c>
      <c r="D38" s="23">
        <v>44826</v>
      </c>
      <c r="E38" s="20">
        <v>44887</v>
      </c>
      <c r="F38" s="17" t="s">
        <v>45</v>
      </c>
      <c r="G38" s="21">
        <v>4071</v>
      </c>
      <c r="H38" s="21"/>
      <c r="I38" s="21">
        <f t="shared" si="5"/>
        <v>4071</v>
      </c>
      <c r="J38" s="22" t="s">
        <v>16</v>
      </c>
    </row>
    <row r="39" spans="1:10" ht="95.25" customHeight="1" x14ac:dyDescent="0.25">
      <c r="A39" s="17" t="s">
        <v>48</v>
      </c>
      <c r="B39" s="18" t="s">
        <v>49</v>
      </c>
      <c r="C39" s="19" t="s">
        <v>84</v>
      </c>
      <c r="D39" s="23">
        <v>44826</v>
      </c>
      <c r="E39" s="20">
        <v>44887</v>
      </c>
      <c r="F39" s="17" t="s">
        <v>50</v>
      </c>
      <c r="G39" s="21">
        <v>7493</v>
      </c>
      <c r="H39" s="21"/>
      <c r="I39" s="21">
        <f t="shared" si="5"/>
        <v>7493</v>
      </c>
      <c r="J39" s="22" t="s">
        <v>16</v>
      </c>
    </row>
    <row r="40" spans="1:10" ht="120.75" customHeight="1" x14ac:dyDescent="0.25">
      <c r="A40" s="17" t="s">
        <v>48</v>
      </c>
      <c r="B40" s="18" t="s">
        <v>49</v>
      </c>
      <c r="C40" s="19" t="s">
        <v>85</v>
      </c>
      <c r="D40" s="23">
        <v>44826</v>
      </c>
      <c r="E40" s="20">
        <v>44876</v>
      </c>
      <c r="F40" s="17" t="s">
        <v>86</v>
      </c>
      <c r="G40" s="21">
        <v>2478</v>
      </c>
      <c r="H40" s="21"/>
      <c r="I40" s="21">
        <f t="shared" si="5"/>
        <v>2478</v>
      </c>
      <c r="J40" s="22" t="s">
        <v>16</v>
      </c>
    </row>
    <row r="41" spans="1:10" ht="120.75" customHeight="1" x14ac:dyDescent="0.25">
      <c r="A41" s="17" t="s">
        <v>48</v>
      </c>
      <c r="B41" s="18" t="s">
        <v>49</v>
      </c>
      <c r="C41" s="19" t="s">
        <v>87</v>
      </c>
      <c r="D41" s="23">
        <v>44826</v>
      </c>
      <c r="E41" s="20">
        <v>44887</v>
      </c>
      <c r="F41" s="17" t="s">
        <v>89</v>
      </c>
      <c r="G41" s="21">
        <v>944</v>
      </c>
      <c r="H41" s="21"/>
      <c r="I41" s="21">
        <f t="shared" si="5"/>
        <v>944</v>
      </c>
      <c r="J41" s="22" t="s">
        <v>16</v>
      </c>
    </row>
    <row r="42" spans="1:10" ht="120.75" customHeight="1" x14ac:dyDescent="0.25">
      <c r="A42" s="17" t="s">
        <v>48</v>
      </c>
      <c r="B42" s="18" t="s">
        <v>49</v>
      </c>
      <c r="C42" s="19" t="s">
        <v>88</v>
      </c>
      <c r="D42" s="23">
        <v>44826</v>
      </c>
      <c r="E42" s="20">
        <v>44887</v>
      </c>
      <c r="F42" s="17" t="s">
        <v>43</v>
      </c>
      <c r="G42" s="21">
        <v>649</v>
      </c>
      <c r="H42" s="21"/>
      <c r="I42" s="21">
        <f t="shared" si="5"/>
        <v>649</v>
      </c>
      <c r="J42" s="22" t="s">
        <v>16</v>
      </c>
    </row>
    <row r="43" spans="1:10" ht="120.75" customHeight="1" x14ac:dyDescent="0.25">
      <c r="A43" s="17" t="s">
        <v>37</v>
      </c>
      <c r="B43" s="18" t="s">
        <v>38</v>
      </c>
      <c r="C43" s="19" t="s">
        <v>90</v>
      </c>
      <c r="D43" s="23">
        <v>44833</v>
      </c>
      <c r="E43" s="20">
        <v>44894</v>
      </c>
      <c r="F43" s="17" t="s">
        <v>66</v>
      </c>
      <c r="G43" s="21">
        <v>16284</v>
      </c>
      <c r="H43" s="21"/>
      <c r="I43" s="21">
        <f t="shared" si="5"/>
        <v>16284</v>
      </c>
      <c r="J43" s="22" t="s">
        <v>56</v>
      </c>
    </row>
    <row r="44" spans="1:10" ht="113.25" customHeight="1" x14ac:dyDescent="0.25">
      <c r="A44" s="17" t="s">
        <v>67</v>
      </c>
      <c r="B44" s="18" t="s">
        <v>68</v>
      </c>
      <c r="C44" s="19" t="s">
        <v>75</v>
      </c>
      <c r="D44" s="23">
        <v>44806</v>
      </c>
      <c r="E44" s="20">
        <v>44867</v>
      </c>
      <c r="F44" s="17" t="s">
        <v>76</v>
      </c>
      <c r="G44" s="21">
        <v>9600</v>
      </c>
      <c r="H44" s="21"/>
      <c r="I44" s="21">
        <f>+G44</f>
        <v>9600</v>
      </c>
      <c r="J44" s="22" t="s">
        <v>16</v>
      </c>
    </row>
    <row r="45" spans="1:10" ht="51" customHeight="1" x14ac:dyDescent="0.25">
      <c r="A45" s="15" t="s">
        <v>18</v>
      </c>
      <c r="B45" s="14"/>
      <c r="C45" s="14"/>
      <c r="D45" s="14"/>
      <c r="E45" s="14"/>
      <c r="F45" s="14"/>
      <c r="G45" s="16">
        <f>SUM(G10:G44)</f>
        <v>3319783.3499999996</v>
      </c>
      <c r="H45" s="16">
        <f>SUM(H10:H44)</f>
        <v>891922.75</v>
      </c>
      <c r="I45" s="16">
        <f>SUM(I10:I44)</f>
        <v>2427860.5999999996</v>
      </c>
      <c r="J45" s="14"/>
    </row>
    <row r="49" spans="4:6" ht="21" x14ac:dyDescent="0.35">
      <c r="D49" s="2" t="s">
        <v>10</v>
      </c>
      <c r="E49" s="5"/>
      <c r="F49" s="5"/>
    </row>
    <row r="50" spans="4:6" ht="21" x14ac:dyDescent="0.35">
      <c r="D50" s="2" t="s">
        <v>69</v>
      </c>
      <c r="E50" s="5"/>
      <c r="F50" s="5"/>
    </row>
    <row r="51" spans="4:6" ht="21" x14ac:dyDescent="0.35">
      <c r="D51" s="4" t="s">
        <v>11</v>
      </c>
      <c r="E51" s="3"/>
      <c r="F51" s="3"/>
    </row>
    <row r="52" spans="4:6" ht="30.75" x14ac:dyDescent="0.45">
      <c r="D52" s="1"/>
      <c r="E52" s="1"/>
    </row>
    <row r="84" spans="6:12" ht="15.75" x14ac:dyDescent="0.25">
      <c r="F84" s="6"/>
      <c r="G84" s="6"/>
      <c r="H84" s="6"/>
      <c r="I84" s="6"/>
      <c r="J84" s="6"/>
      <c r="K84" s="7"/>
      <c r="L84" s="6"/>
    </row>
    <row r="85" spans="6:12" ht="15.75" x14ac:dyDescent="0.25">
      <c r="F85" s="24"/>
      <c r="G85" s="24"/>
      <c r="H85" s="24"/>
      <c r="I85" s="24"/>
      <c r="J85" s="24"/>
      <c r="K85" s="24"/>
      <c r="L85" s="24"/>
    </row>
    <row r="86" spans="6:12" ht="15.75" x14ac:dyDescent="0.25">
      <c r="F86" s="24"/>
      <c r="G86" s="24"/>
      <c r="H86" s="24"/>
      <c r="I86" s="24"/>
      <c r="J86" s="24"/>
      <c r="K86" s="24"/>
      <c r="L86" s="24"/>
    </row>
    <row r="87" spans="6:12" ht="15.75" x14ac:dyDescent="0.25">
      <c r="F87" s="24"/>
      <c r="G87" s="24"/>
      <c r="H87" s="24"/>
      <c r="I87" s="24"/>
      <c r="J87" s="24"/>
      <c r="K87" s="24"/>
      <c r="L87" s="24"/>
    </row>
    <row r="88" spans="6:12" ht="15.75" x14ac:dyDescent="0.25">
      <c r="F88" s="24"/>
      <c r="G88" s="24"/>
      <c r="H88" s="24"/>
      <c r="I88" s="24"/>
      <c r="J88" s="24"/>
      <c r="K88" s="24"/>
      <c r="L88" s="24"/>
    </row>
    <row r="89" spans="6:12" ht="15.75" x14ac:dyDescent="0.25">
      <c r="F89" s="10"/>
      <c r="G89" s="6"/>
      <c r="H89" s="6"/>
      <c r="I89" s="6"/>
      <c r="J89" s="6"/>
      <c r="K89" s="7"/>
      <c r="L89" s="6"/>
    </row>
    <row r="90" spans="6:12" ht="15.75" x14ac:dyDescent="0.25">
      <c r="F90" s="10"/>
      <c r="G90" s="6"/>
      <c r="H90" s="6"/>
      <c r="I90" s="6"/>
      <c r="J90" s="6"/>
      <c r="K90" s="7"/>
      <c r="L90" s="6"/>
    </row>
    <row r="91" spans="6:12" ht="15.75" x14ac:dyDescent="0.25">
      <c r="F91" s="6"/>
      <c r="G91" s="6"/>
      <c r="H91" s="6"/>
      <c r="I91" s="6"/>
      <c r="J91" s="6"/>
      <c r="K91" s="6"/>
      <c r="L91" s="6"/>
    </row>
    <row r="92" spans="6:12" ht="15.75" x14ac:dyDescent="0.25">
      <c r="F92" s="11"/>
      <c r="G92" s="11"/>
      <c r="H92" s="11"/>
      <c r="I92" s="11"/>
      <c r="J92" s="11"/>
      <c r="K92" s="11"/>
      <c r="L92" s="11"/>
    </row>
    <row r="93" spans="6:12" ht="18" x14ac:dyDescent="0.25">
      <c r="F93" s="17"/>
      <c r="G93" s="18"/>
      <c r="H93" s="19"/>
      <c r="I93" s="23"/>
      <c r="J93" s="20"/>
      <c r="K93" s="17"/>
      <c r="L93" s="21"/>
    </row>
    <row r="94" spans="6:12" ht="18" x14ac:dyDescent="0.25">
      <c r="F94" s="17"/>
      <c r="G94" s="18"/>
      <c r="H94" s="19"/>
      <c r="I94" s="20"/>
      <c r="J94" s="20"/>
      <c r="K94" s="17"/>
      <c r="L94" s="21"/>
    </row>
    <row r="95" spans="6:12" ht="18" x14ac:dyDescent="0.25">
      <c r="F95" s="17"/>
      <c r="G95" s="18"/>
      <c r="H95" s="19"/>
      <c r="I95" s="20"/>
      <c r="J95" s="20"/>
      <c r="K95" s="17"/>
      <c r="L95" s="21"/>
    </row>
    <row r="96" spans="6:12" ht="18" x14ac:dyDescent="0.25">
      <c r="F96" s="17"/>
      <c r="G96" s="18"/>
      <c r="H96" s="19"/>
      <c r="I96" s="20"/>
      <c r="J96" s="20"/>
      <c r="K96" s="17"/>
      <c r="L96" s="21"/>
    </row>
    <row r="97" spans="6:12" ht="18" x14ac:dyDescent="0.25">
      <c r="F97" s="17"/>
      <c r="G97" s="18"/>
      <c r="H97" s="19"/>
      <c r="I97" s="20"/>
      <c r="J97" s="20"/>
      <c r="K97" s="17"/>
      <c r="L97" s="21"/>
    </row>
    <row r="98" spans="6:12" ht="18" x14ac:dyDescent="0.25">
      <c r="F98" s="17"/>
      <c r="G98" s="18"/>
      <c r="H98" s="19"/>
      <c r="I98" s="20"/>
      <c r="J98" s="20"/>
      <c r="K98" s="17"/>
      <c r="L98" s="21"/>
    </row>
    <row r="99" spans="6:12" ht="18" x14ac:dyDescent="0.25">
      <c r="F99" s="17"/>
      <c r="G99" s="18"/>
      <c r="H99" s="19"/>
      <c r="I99" s="20"/>
      <c r="J99" s="20"/>
      <c r="K99" s="17"/>
      <c r="L99" s="21"/>
    </row>
    <row r="100" spans="6:12" ht="18" x14ac:dyDescent="0.25">
      <c r="F100" s="17"/>
      <c r="G100" s="18"/>
      <c r="H100" s="19"/>
      <c r="I100" s="20"/>
      <c r="J100" s="20"/>
      <c r="K100" s="17"/>
      <c r="L100" s="21"/>
    </row>
    <row r="101" spans="6:12" ht="18" x14ac:dyDescent="0.25">
      <c r="F101" s="17"/>
      <c r="G101" s="18"/>
      <c r="H101" s="19"/>
      <c r="I101" s="20"/>
      <c r="J101" s="20"/>
      <c r="K101" s="17"/>
      <c r="L101" s="21"/>
    </row>
    <row r="102" spans="6:12" ht="18" x14ac:dyDescent="0.25">
      <c r="F102" s="17"/>
      <c r="G102" s="18"/>
      <c r="H102" s="19"/>
      <c r="I102" s="20"/>
      <c r="J102" s="20"/>
      <c r="K102" s="17"/>
      <c r="L102" s="21"/>
    </row>
    <row r="103" spans="6:12" ht="18" x14ac:dyDescent="0.25">
      <c r="F103" s="17"/>
      <c r="G103" s="18"/>
      <c r="H103" s="19"/>
      <c r="I103" s="20"/>
      <c r="J103" s="20"/>
      <c r="K103" s="17"/>
      <c r="L103" s="21"/>
    </row>
    <row r="104" spans="6:12" ht="18" x14ac:dyDescent="0.25">
      <c r="F104" s="17"/>
      <c r="G104" s="18"/>
      <c r="H104" s="19"/>
      <c r="I104" s="20"/>
      <c r="J104" s="20"/>
      <c r="K104" s="17"/>
      <c r="L104" s="21"/>
    </row>
    <row r="105" spans="6:12" ht="18" x14ac:dyDescent="0.25">
      <c r="F105" s="17"/>
      <c r="G105" s="18"/>
      <c r="H105" s="19"/>
      <c r="I105" s="23"/>
      <c r="J105" s="20"/>
      <c r="K105" s="17"/>
      <c r="L105" s="21"/>
    </row>
    <row r="106" spans="6:12" ht="18" x14ac:dyDescent="0.25">
      <c r="F106" s="17"/>
      <c r="G106" s="18"/>
      <c r="H106" s="19"/>
      <c r="I106" s="23"/>
      <c r="J106" s="20"/>
      <c r="K106" s="17"/>
      <c r="L106" s="21"/>
    </row>
    <row r="107" spans="6:12" ht="18" x14ac:dyDescent="0.25">
      <c r="F107" s="17"/>
      <c r="G107" s="18"/>
      <c r="H107" s="19"/>
      <c r="I107" s="23"/>
      <c r="J107" s="20"/>
      <c r="K107" s="17"/>
      <c r="L107" s="21"/>
    </row>
    <row r="108" spans="6:12" ht="18" x14ac:dyDescent="0.25">
      <c r="F108" s="17"/>
      <c r="G108" s="18"/>
      <c r="H108" s="19"/>
      <c r="I108" s="23"/>
      <c r="J108" s="20"/>
      <c r="K108" s="17"/>
      <c r="L108" s="21"/>
    </row>
    <row r="109" spans="6:12" ht="18" x14ac:dyDescent="0.25">
      <c r="F109" s="17"/>
      <c r="G109" s="18"/>
      <c r="H109" s="19"/>
      <c r="I109" s="23"/>
      <c r="J109" s="20"/>
      <c r="K109" s="17"/>
      <c r="L109" s="21"/>
    </row>
    <row r="110" spans="6:12" ht="18" x14ac:dyDescent="0.25">
      <c r="F110" s="17"/>
      <c r="G110" s="18"/>
      <c r="H110" s="19"/>
      <c r="I110" s="23"/>
      <c r="J110" s="20"/>
      <c r="K110" s="17"/>
      <c r="L110" s="21"/>
    </row>
    <row r="111" spans="6:12" ht="18" x14ac:dyDescent="0.25">
      <c r="F111" s="17"/>
      <c r="G111" s="18"/>
      <c r="H111" s="19"/>
      <c r="I111" s="23"/>
      <c r="J111" s="20"/>
      <c r="K111" s="17"/>
      <c r="L111" s="21"/>
    </row>
    <row r="112" spans="6:12" ht="18" x14ac:dyDescent="0.25">
      <c r="F112" s="17"/>
      <c r="G112" s="18"/>
      <c r="H112" s="19"/>
      <c r="I112" s="23"/>
      <c r="J112" s="20"/>
      <c r="K112" s="17"/>
      <c r="L112" s="21"/>
    </row>
    <row r="113" spans="6:12" ht="18" x14ac:dyDescent="0.25">
      <c r="F113" s="17"/>
      <c r="G113" s="18"/>
      <c r="H113" s="19"/>
      <c r="I113" s="23"/>
      <c r="J113" s="20"/>
      <c r="K113" s="17"/>
      <c r="L113" s="21"/>
    </row>
    <row r="114" spans="6:12" ht="18" x14ac:dyDescent="0.25">
      <c r="F114" s="17"/>
      <c r="G114" s="18"/>
      <c r="H114" s="19"/>
      <c r="I114" s="23"/>
      <c r="J114" s="20"/>
      <c r="K114" s="17"/>
      <c r="L114" s="21"/>
    </row>
    <row r="115" spans="6:12" ht="18" x14ac:dyDescent="0.25">
      <c r="F115" s="17"/>
      <c r="G115" s="18"/>
      <c r="H115" s="19"/>
      <c r="I115" s="23"/>
      <c r="J115" s="20"/>
      <c r="K115" s="17"/>
      <c r="L115" s="21"/>
    </row>
    <row r="116" spans="6:12" ht="18" x14ac:dyDescent="0.25">
      <c r="F116" s="17"/>
      <c r="G116" s="18"/>
      <c r="H116" s="19"/>
      <c r="I116" s="23"/>
      <c r="J116" s="20"/>
      <c r="K116" s="17"/>
      <c r="L116" s="21"/>
    </row>
    <row r="117" spans="6:12" ht="18" x14ac:dyDescent="0.25">
      <c r="F117" s="17"/>
      <c r="G117" s="18"/>
      <c r="H117" s="19"/>
      <c r="I117" s="20"/>
      <c r="J117" s="20"/>
      <c r="K117" s="17"/>
      <c r="L117" s="21"/>
    </row>
    <row r="118" spans="6:12" ht="18" x14ac:dyDescent="0.25">
      <c r="F118" s="17"/>
      <c r="G118" s="18"/>
      <c r="H118" s="19"/>
      <c r="I118" s="20"/>
      <c r="J118" s="20"/>
      <c r="K118" s="17"/>
      <c r="L118" s="21"/>
    </row>
    <row r="119" spans="6:12" ht="18" x14ac:dyDescent="0.25">
      <c r="F119" s="17"/>
      <c r="G119" s="18"/>
      <c r="H119" s="19"/>
      <c r="I119" s="23"/>
      <c r="J119" s="20"/>
      <c r="K119" s="17"/>
      <c r="L119" s="21"/>
    </row>
    <row r="120" spans="6:12" ht="18" x14ac:dyDescent="0.25">
      <c r="F120" s="17"/>
      <c r="G120" s="18"/>
      <c r="H120" s="19"/>
      <c r="I120" s="23"/>
      <c r="J120" s="20"/>
      <c r="K120" s="17"/>
      <c r="L120" s="21"/>
    </row>
    <row r="121" spans="6:12" ht="18" x14ac:dyDescent="0.25">
      <c r="F121" s="17"/>
      <c r="G121" s="18"/>
      <c r="H121" s="19"/>
      <c r="I121" s="23"/>
      <c r="J121" s="20"/>
      <c r="K121" s="17"/>
      <c r="L121" s="21"/>
    </row>
    <row r="122" spans="6:12" ht="18" x14ac:dyDescent="0.25">
      <c r="F122" s="17"/>
      <c r="G122" s="18"/>
      <c r="H122" s="19"/>
      <c r="I122" s="23"/>
      <c r="J122" s="20"/>
      <c r="K122" s="17"/>
      <c r="L122" s="21"/>
    </row>
    <row r="123" spans="6:12" ht="18" x14ac:dyDescent="0.25">
      <c r="F123" s="17"/>
      <c r="G123" s="18"/>
      <c r="H123" s="19"/>
      <c r="I123" s="23"/>
      <c r="J123" s="20"/>
      <c r="K123" s="17"/>
      <c r="L123" s="21"/>
    </row>
    <row r="124" spans="6:12" ht="18" x14ac:dyDescent="0.25">
      <c r="F124" s="17"/>
      <c r="G124" s="18"/>
      <c r="H124" s="19"/>
      <c r="I124" s="23"/>
      <c r="J124" s="20"/>
      <c r="K124" s="17"/>
      <c r="L124" s="21"/>
    </row>
    <row r="125" spans="6:12" ht="18" x14ac:dyDescent="0.25">
      <c r="F125" s="17"/>
      <c r="G125" s="18"/>
      <c r="H125" s="19"/>
      <c r="I125" s="23"/>
      <c r="J125" s="20"/>
      <c r="K125" s="17"/>
      <c r="L125" s="21"/>
    </row>
    <row r="126" spans="6:12" ht="18" x14ac:dyDescent="0.25">
      <c r="F126" s="17"/>
      <c r="G126" s="18"/>
      <c r="H126" s="19"/>
      <c r="I126" s="23"/>
      <c r="J126" s="20"/>
      <c r="K126" s="17"/>
      <c r="L126" s="21"/>
    </row>
    <row r="127" spans="6:12" ht="18" x14ac:dyDescent="0.25">
      <c r="F127" s="17"/>
      <c r="G127" s="18"/>
      <c r="H127" s="19"/>
      <c r="I127" s="23"/>
      <c r="J127" s="20"/>
      <c r="K127" s="17"/>
      <c r="L127" s="21"/>
    </row>
    <row r="128" spans="6:12" x14ac:dyDescent="0.25">
      <c r="F128" s="15"/>
      <c r="G128" s="14"/>
      <c r="H128" s="14"/>
      <c r="I128" s="14"/>
      <c r="J128" s="14"/>
      <c r="K128" s="14"/>
      <c r="L128" s="16"/>
    </row>
    <row r="132" spans="9:11" ht="21" x14ac:dyDescent="0.35">
      <c r="I132" s="2"/>
      <c r="J132" s="5"/>
      <c r="K132" s="5"/>
    </row>
    <row r="133" spans="9:11" ht="21" x14ac:dyDescent="0.35">
      <c r="I133" s="2"/>
      <c r="J133" s="5"/>
      <c r="K133" s="5"/>
    </row>
    <row r="134" spans="9:11" ht="21" x14ac:dyDescent="0.35">
      <c r="I134" s="4"/>
      <c r="J134" s="3"/>
      <c r="K134" s="3"/>
    </row>
  </sheetData>
  <mergeCells count="8">
    <mergeCell ref="F86:L86"/>
    <mergeCell ref="F87:L87"/>
    <mergeCell ref="F88:L88"/>
    <mergeCell ref="A2:G2"/>
    <mergeCell ref="A3:G3"/>
    <mergeCell ref="A4:G4"/>
    <mergeCell ref="A5:G5"/>
    <mergeCell ref="F85:L85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SEPTIEMBRE 202</vt:lpstr>
      <vt:lpstr>'RELACION DE PAGO SEPTIEMBRE 202'!Títulos_a_imprimir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2022-10-04T13:29:27Z</cp:lastPrinted>
  <dcterms:created xsi:type="dcterms:W3CDTF">2017-08-14T18:12:46Z</dcterms:created>
  <dcterms:modified xsi:type="dcterms:W3CDTF">2022-10-04T13:35:06Z</dcterms:modified>
</cp:coreProperties>
</file>