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F0DD8380-C09B-4919-B60C-5AFE6FE0B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DE PAGO DICIEMBRE 2022" sheetId="45" r:id="rId1"/>
  </sheets>
  <definedNames>
    <definedName name="_xlnm._FilterDatabase" localSheetId="0" hidden="1">'RELACION DE PAGO DICIEMBRE 2022'!#REF!</definedName>
    <definedName name="_xlnm.Print_Titles" localSheetId="0">'RELACION DE PAGO DICIEMBRE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45" l="1"/>
  <c r="H72" i="45"/>
  <c r="H71" i="45"/>
  <c r="H70" i="45"/>
  <c r="H64" i="45"/>
  <c r="H63" i="45"/>
  <c r="H62" i="45" l="1"/>
  <c r="H61" i="45"/>
  <c r="H60" i="45"/>
  <c r="H59" i="45"/>
  <c r="H11" i="45"/>
  <c r="H82" i="45"/>
  <c r="H81" i="45"/>
  <c r="H58" i="45"/>
  <c r="H57" i="45"/>
  <c r="H56" i="45"/>
  <c r="H55" i="45"/>
  <c r="H54" i="45"/>
  <c r="H53" i="45"/>
  <c r="H52" i="45"/>
  <c r="H68" i="45"/>
  <c r="H51" i="45"/>
  <c r="H50" i="45"/>
  <c r="H49" i="45"/>
  <c r="H48" i="45"/>
  <c r="H47" i="45"/>
  <c r="H46" i="45"/>
  <c r="H18" i="45"/>
  <c r="H21" i="45"/>
  <c r="H20" i="45"/>
  <c r="H76" i="45"/>
  <c r="H45" i="45"/>
  <c r="H44" i="45"/>
  <c r="H43" i="45"/>
  <c r="H42" i="45"/>
  <c r="H41" i="45"/>
  <c r="H40" i="45"/>
  <c r="H39" i="45"/>
  <c r="H38" i="45"/>
  <c r="H17" i="45"/>
  <c r="H37" i="45"/>
  <c r="H36" i="45"/>
  <c r="H35" i="45"/>
  <c r="H34" i="45"/>
  <c r="H33" i="45"/>
  <c r="H32" i="45"/>
  <c r="H31" i="45"/>
  <c r="I30" i="45"/>
  <c r="I29" i="45"/>
  <c r="I28" i="45"/>
  <c r="I73" i="45"/>
  <c r="I27" i="45"/>
  <c r="I88" i="45"/>
  <c r="I26" i="45"/>
  <c r="I25" i="45"/>
  <c r="I24" i="45"/>
  <c r="I23" i="45"/>
  <c r="I22" i="45"/>
  <c r="I12" i="45"/>
  <c r="I19" i="45"/>
  <c r="I16" i="45"/>
  <c r="I15" i="45"/>
  <c r="I14" i="45"/>
  <c r="G89" i="45"/>
  <c r="H87" i="45"/>
  <c r="H86" i="45"/>
  <c r="H85" i="45"/>
  <c r="H84" i="45"/>
  <c r="H83" i="45"/>
  <c r="H80" i="45"/>
  <c r="H79" i="45"/>
  <c r="H78" i="45"/>
  <c r="H77" i="45"/>
  <c r="H75" i="45"/>
  <c r="H74" i="45"/>
  <c r="H69" i="45"/>
  <c r="H66" i="45"/>
  <c r="H65" i="45"/>
  <c r="I13" i="45"/>
  <c r="H10" i="45"/>
  <c r="I89" i="45" l="1"/>
  <c r="H89" i="45" l="1"/>
</calcChain>
</file>

<file path=xl/sharedStrings.xml><?xml version="1.0" encoding="utf-8"?>
<sst xmlns="http://schemas.openxmlformats.org/spreadsheetml/2006/main" count="414" uniqueCount="241">
  <si>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</si>
  <si>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</si>
  <si>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</si>
  <si>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</si>
  <si>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</si>
  <si>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</si>
  <si>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</si>
  <si>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</si>
  <si>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</si>
  <si>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</si>
  <si>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</si>
  <si>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</si>
  <si>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</si>
  <si>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</si>
  <si>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</si>
  <si>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completado</t>
  </si>
  <si>
    <t>RELACION DE PAGO A  PROVEEDORES</t>
  </si>
  <si>
    <t>TOTAL</t>
  </si>
  <si>
    <t>DISTRIBUIDORES INTERNACIONALES DE PETROLEO, S.A.</t>
  </si>
  <si>
    <t>101831936</t>
  </si>
  <si>
    <t>105020947</t>
  </si>
  <si>
    <t>B1500000015</t>
  </si>
  <si>
    <t>B1500000012</t>
  </si>
  <si>
    <t>03700666757</t>
  </si>
  <si>
    <t>B1500000008</t>
  </si>
  <si>
    <t>B1500000013</t>
  </si>
  <si>
    <t>B1500000038</t>
  </si>
  <si>
    <t>JORGE LUIS MARTINEZ TORRES</t>
  </si>
  <si>
    <t>03700599636</t>
  </si>
  <si>
    <t>B1500000035</t>
  </si>
  <si>
    <t>B1500000001</t>
  </si>
  <si>
    <t>B1500000010</t>
  </si>
  <si>
    <t>B1500000009</t>
  </si>
  <si>
    <t>MIAVISION SRL</t>
  </si>
  <si>
    <t>131959318</t>
  </si>
  <si>
    <t>B1500000022</t>
  </si>
  <si>
    <t>B1500000109</t>
  </si>
  <si>
    <t>03700236148</t>
  </si>
  <si>
    <t>B1500000024</t>
  </si>
  <si>
    <t>B1500000006</t>
  </si>
  <si>
    <t>JULIO CESAR VARGAS</t>
  </si>
  <si>
    <t>03900003330</t>
  </si>
  <si>
    <t>B1500000014</t>
  </si>
  <si>
    <t>DISTRIBUIDORA UNIVERSAL</t>
  </si>
  <si>
    <t>101041902</t>
  </si>
  <si>
    <t>131653512</t>
  </si>
  <si>
    <t>102623589</t>
  </si>
  <si>
    <t>03700919834</t>
  </si>
  <si>
    <t>FELIX MARIO BALBUENA PADILLA</t>
  </si>
  <si>
    <t>03700424959</t>
  </si>
  <si>
    <t>B1500000016</t>
  </si>
  <si>
    <t>VIGCRUZ INDUSTRIAL SRL</t>
  </si>
  <si>
    <t>131583024</t>
  </si>
  <si>
    <t>LUZ ARCADIA SANCHEZ REYNOSO</t>
  </si>
  <si>
    <t>05400137039</t>
  </si>
  <si>
    <t>B1500000031</t>
  </si>
  <si>
    <t>102345937</t>
  </si>
  <si>
    <t>B1500000053</t>
  </si>
  <si>
    <t>101645202</t>
  </si>
  <si>
    <t>B1500000007</t>
  </si>
  <si>
    <t>B1500000017</t>
  </si>
  <si>
    <t>B1500000028</t>
  </si>
  <si>
    <t>B1500000034</t>
  </si>
  <si>
    <t>B1500000025</t>
  </si>
  <si>
    <t>03102333741</t>
  </si>
  <si>
    <t>JOSE JAVIER SIERON ARAUJO</t>
  </si>
  <si>
    <t>03700735719</t>
  </si>
  <si>
    <t>TORFILCO</t>
  </si>
  <si>
    <t>105056712</t>
  </si>
  <si>
    <t>ING. EDGAR MARTINEZ SRL</t>
  </si>
  <si>
    <t>105044031</t>
  </si>
  <si>
    <t>PEDRO JULIO REYES ENCARNACION</t>
  </si>
  <si>
    <t>03700579273</t>
  </si>
  <si>
    <t>Completado</t>
  </si>
  <si>
    <t>03700203890</t>
  </si>
  <si>
    <t>B1500000026</t>
  </si>
  <si>
    <t>B1500000177</t>
  </si>
  <si>
    <t>LOPEZ TEJADA FOOD SERVICE SRL</t>
  </si>
  <si>
    <t>132027272</t>
  </si>
  <si>
    <t>B1500000061</t>
  </si>
  <si>
    <t>B1500000064</t>
  </si>
  <si>
    <t>B1500000033</t>
  </si>
  <si>
    <t>JUAN CARLOS CABRERA RAMOS</t>
  </si>
  <si>
    <t>RHADAMES RIVAS MARTINEZ</t>
  </si>
  <si>
    <t>03700500832</t>
  </si>
  <si>
    <t>JOSE MANUEL MENDEZ KINGSLEY</t>
  </si>
  <si>
    <t>03700421799</t>
  </si>
  <si>
    <t>03700571304</t>
  </si>
  <si>
    <t>WILTON ALEXANDE RAMOS OSORIA</t>
  </si>
  <si>
    <t>ALEXIS ARTHUR ORTIZ</t>
  </si>
  <si>
    <t>03700121688</t>
  </si>
  <si>
    <t>B1500000148</t>
  </si>
  <si>
    <t>B1500000065</t>
  </si>
  <si>
    <t>B1500000027</t>
  </si>
  <si>
    <t>JOHAN EDIBERTO MOORE PERALTA</t>
  </si>
  <si>
    <t>03700764032</t>
  </si>
  <si>
    <t>03700871274</t>
  </si>
  <si>
    <t>B1500000245</t>
  </si>
  <si>
    <t>B1500000246</t>
  </si>
  <si>
    <t xml:space="preserve">Pendiente </t>
  </si>
  <si>
    <t>B1500000030</t>
  </si>
  <si>
    <t>ANGEL VENTURA QUIROZ</t>
  </si>
  <si>
    <t>03700625159</t>
  </si>
  <si>
    <t>131513794</t>
  </si>
  <si>
    <t>B1500000029</t>
  </si>
  <si>
    <t>JOSE ADALBERTO LUCIANO LANTIGUA</t>
  </si>
  <si>
    <t>03700250479</t>
  </si>
  <si>
    <t>03700909371</t>
  </si>
  <si>
    <t>03700915246</t>
  </si>
  <si>
    <t xml:space="preserve">     DIANA POLANCO GONZALEZ </t>
  </si>
  <si>
    <t>YOAN MANUEL ORTIZ GUERRERO</t>
  </si>
  <si>
    <t>FIORDALIZA INFANTE DURAN</t>
  </si>
  <si>
    <t>03400349373</t>
  </si>
  <si>
    <t>COMBUSTIBLE PARA LOS VEHICULOS Y GENERADORES DE ENEGIA ELECTRICA</t>
  </si>
  <si>
    <t xml:space="preserve">SERVICIO DE SUMINISTRI DE AGUA  (CAMION ) </t>
  </si>
  <si>
    <t>130912637</t>
  </si>
  <si>
    <t>ADQUISICION DE CLORO GAS PARA LA POTABILIZACION DEL AGUA SERVIDA A LA POBLACION QUE RESIDE EN LA PROVINCIA DE PUERTO PLATA</t>
  </si>
  <si>
    <t>YADIRA WLIZABETH POLANCO DE BURGOS</t>
  </si>
  <si>
    <t>PUBLICIDAD CORRESPONDIENTE A LOS MESES DE JULIO,AGOSTO Y SEPTIEMBRE 2022</t>
  </si>
  <si>
    <t>B1500000081</t>
  </si>
  <si>
    <t>DANIEL DE JESUS GONZALEZ TAVAREZ</t>
  </si>
  <si>
    <t>TELECABLE CENTRAL PUERTO PLATA ,S.R.L</t>
  </si>
  <si>
    <t>CARLOS ALBERTO DIAZ ALMONTE</t>
  </si>
  <si>
    <t>03700152246</t>
  </si>
  <si>
    <t>09600206666</t>
  </si>
  <si>
    <t>JULIO ANGEL LLUVERES</t>
  </si>
  <si>
    <t>MARCOS GONZALEZ NUÑEZ</t>
  </si>
  <si>
    <t>03101441263</t>
  </si>
  <si>
    <t>SERVICIO DE SUPERVISION EN LOS MAMEY LOS HIDALGOS</t>
  </si>
  <si>
    <t>PUBLICIDAD CORRESPONDIENTE A LOS MESES DE JUNIO,JULIO Y AGOSTO  2022</t>
  </si>
  <si>
    <t>NILVIO REYES MARTINEZ</t>
  </si>
  <si>
    <t>03700430139</t>
  </si>
  <si>
    <t>PUBLICIDAD CORRESPONDIENTE A LOS MESES JULIO,AGOSTO Y SEPTIEMBRE 2022</t>
  </si>
  <si>
    <t>CORRESPONDIENTE AL MES DE DICIEMBRE  DEL AÑO 2022</t>
  </si>
  <si>
    <t>SERVICIO DE PERITAJE EN LOS PROCESOS DE COMPRA Y CONTRATACIONES LOS DIAS 28,29 Y 30 DE NOVIEMBRE Y 01,05,06,07 Y 08 DE DICIEMBRE 2022</t>
  </si>
  <si>
    <t>RADHAMES MARCELO MARTINEZ DE LA CRUZ</t>
  </si>
  <si>
    <t>RINA MARIA FLORES GONZALEZ</t>
  </si>
  <si>
    <t>03700742467</t>
  </si>
  <si>
    <t>SERVICIO DE CONSERJERIA EN EL AREA DE ALMACEN MES DE DICIEMBRE 2022</t>
  </si>
  <si>
    <t>B1100000356</t>
  </si>
  <si>
    <t>ALQUILER DE EQUIPO DE COMPUTACION</t>
  </si>
  <si>
    <t>B1500003585</t>
  </si>
  <si>
    <t>B1500003586</t>
  </si>
  <si>
    <t>B1500003626</t>
  </si>
  <si>
    <t>B1500003627</t>
  </si>
  <si>
    <t>DEPOSITO FERRETERO S.R.L</t>
  </si>
  <si>
    <t>ADQUISICION DE CEMENTO GRIS PARA STOCK EN EL ALMACEN</t>
  </si>
  <si>
    <t>B1500001359</t>
  </si>
  <si>
    <t>ADQUISICION DE GOMAS PARA USO DE LA CAMIONETA FICHA#23</t>
  </si>
  <si>
    <t>B1500001345</t>
  </si>
  <si>
    <t>CESAR RAFAEL ADAMES GARCIA</t>
  </si>
  <si>
    <t>037-00269941</t>
  </si>
  <si>
    <t>SERVICIO DE PICADERA ACTIVIDAD DEL DIA 2 DE DICIEMBRE 2022</t>
  </si>
  <si>
    <t>B1500000341</t>
  </si>
  <si>
    <t>ADQUISICION DE LLAVE STILSON 36 TRUPER PARA LA PLANTA POTABILIZADORA</t>
  </si>
  <si>
    <t>B1500002298</t>
  </si>
  <si>
    <t>CONFECCION DE EJE 11/4X61/2 Y  11/4 X8 CON ROCAS EN AMBOS LADO</t>
  </si>
  <si>
    <t xml:space="preserve">SERVICIO DE REPARACIONES ELECTRICAS </t>
  </si>
  <si>
    <t>LEANDRO ARTURO ALCANTARA DIAZ</t>
  </si>
  <si>
    <t>CONFECCION DE EJE DE 120 PULGADAS EN ACERO INOSIDABLE DE 13/4 CON ROCAS EN EL EXTREMO</t>
  </si>
  <si>
    <t>TRANSPORTELUKIPA</t>
  </si>
  <si>
    <t>131160182</t>
  </si>
  <si>
    <t>SERVICIO DE TRANSPORTE  A SANTO DOMINGO PARA PARTICIPAR EN REUNION DEL SITE  Y UASD</t>
  </si>
  <si>
    <t>PEDRO ANTONIO GOMEZ BIDO</t>
  </si>
  <si>
    <t>40221889054</t>
  </si>
  <si>
    <t>SERVICIO DE LIMPIEZA DE ALCANTARILLADO EN DIFERENTES SECTORES</t>
  </si>
  <si>
    <t>B1100000350</t>
  </si>
  <si>
    <t>CARLOS RAMON PASCUAL PASCUAL</t>
  </si>
  <si>
    <t>03700735123</t>
  </si>
  <si>
    <t>B1100000349</t>
  </si>
  <si>
    <t>PUBLICIDAD CORRESPONDIENTE A LOS MESES,JUNIO, JULIO,AGOSTO Y SEPTIEMBRE 2022</t>
  </si>
  <si>
    <t>SERVICIO DE TRANSPORTE JORNADA DE REFORESTACION RIO SONADOR</t>
  </si>
  <si>
    <t>INGMELEC DOMINICANA, S.R.L.</t>
  </si>
  <si>
    <t>SERVICIO DE ALQUILER DE GRUA PARA HIZAJE DE VARIOS TRANSFOMADORES  EN DIVERSOS SECTORES</t>
  </si>
  <si>
    <t>SERVICIO DE PERITAJE EN LOS PROCESOS DE COMPRA Y CONTRATACIONES LOS DIAS 06/07/08 Y 09 DE SEPTIEMBRE Y 10/11/14/15 Y 17 DE NOVIEMBRE 2022</t>
  </si>
  <si>
    <t>SOLUCIONES TECNICAS DALIB, S.R.L.</t>
  </si>
  <si>
    <t>DENISE ARMADA VENTURA ESCARRAMAN</t>
  </si>
  <si>
    <t>ADQUISICION DE 24 TAZAS PARA EL DIA DE LOS PROFESORES</t>
  </si>
  <si>
    <t>ALQUILER DE LOCAL COMERCIAL EN YASICA CORRESPONDIENTE A NOVIEMBRE 2022</t>
  </si>
  <si>
    <t>B1100000345</t>
  </si>
  <si>
    <t>FRANKLYN RAFAEL FRANCISCO VELOZ</t>
  </si>
  <si>
    <t>03700160306</t>
  </si>
  <si>
    <t xml:space="preserve">ADQUISICION DE 100 MOUSE RETANGULARES PERZONALIZDO FULL COLOR </t>
  </si>
  <si>
    <t>PUBLICIDAD CORRESPONDIENTE A JULIO 2022</t>
  </si>
  <si>
    <t>PUBLICIDAD CORRESPONDIENTE A LOS MESES, JULIO,AGOSTO Y SEPTIEMBRE 2022</t>
  </si>
  <si>
    <t>SERVICIO DE ALMUERZO Y AGUA PARA LAS DIFERENTES BRIGADAS DE LA INSTITUCION  QUE ESTUVIERON LABORANDO EN HORARIO CORRIDOSY PERSONAL QUE PARTICIPAN EN LOS PROCESOS DESDE 01/08/22 HASTA 31/08/22</t>
  </si>
  <si>
    <t>JUAN RAMON CAMINERO</t>
  </si>
  <si>
    <t>03701087821</t>
  </si>
  <si>
    <t xml:space="preserve">ALQUILER DE MADERA  PARA REALIZAR ENCACHER </t>
  </si>
  <si>
    <t>B1100000321</t>
  </si>
  <si>
    <t>MANTENIMIENTO A PLANTA ELECTRICA DE EMERGENCIA DE LOS CIRUELOS MONTELLANO</t>
  </si>
  <si>
    <t>B1100000320</t>
  </si>
  <si>
    <t>ALQUILER DE RETROPALA PARA REPARACION DE AVERIA  EN LA CALLE #4 DE LOS REYES ,GUALETE Y LOS MAMEYES</t>
  </si>
  <si>
    <t>B1500000971</t>
  </si>
  <si>
    <t>SERVICIO DE ALQUILERES MESA,VASOS HILL,COPA P/VINO,PALMITA,MANTEL Y BAMBALINA PARA ACTIVIDAD EN EL SALON DE CONFERENCIA.</t>
  </si>
  <si>
    <t>B1100000348</t>
  </si>
  <si>
    <t>B1100000351</t>
  </si>
  <si>
    <t>CARMEN JOSEFINA CID DE LOS SANTOS</t>
  </si>
  <si>
    <t>03700233251</t>
  </si>
  <si>
    <t>PUBLICIDAD CORRESPONDIENTE AL MES DE SEPTIEMBRE 2022</t>
  </si>
  <si>
    <t>SANTANA ARTILES ELECTRO MEC.ING.CONT.SRL</t>
  </si>
  <si>
    <t>SERVICIO DE MECANIZACION DE EJE PARA ENSAMBLE DE BOMBA INOXIDABLE ESTACION DE MADRE VIEJA</t>
  </si>
  <si>
    <t>ELETROMECANICA Y CONTRUCCIONES MT C POR A</t>
  </si>
  <si>
    <t>SERVICIO DE REBOBINADO DE MOTOR ELECTRICO DE 60 HP PERTENECIENTE A LA ESTACION DE AGUA POTABLE LOS CERROS DE SOSUA</t>
  </si>
  <si>
    <t>LUIS TOMAS RAE BARET</t>
  </si>
  <si>
    <t>RENZO AUTO PARTS, S.R.L.</t>
  </si>
  <si>
    <t>1312323635</t>
  </si>
  <si>
    <t>ADQUISICION DE PIEZA PARA LA CAMIONETA FICHA#40</t>
  </si>
  <si>
    <t>B1500000719</t>
  </si>
  <si>
    <t>SERVICIO DE INTERNET CORRESP. A NOVIEMBRE 2022</t>
  </si>
  <si>
    <t>B1500000531</t>
  </si>
  <si>
    <t>B1500000533</t>
  </si>
  <si>
    <t>B1500000534</t>
  </si>
  <si>
    <t>B1500000535</t>
  </si>
  <si>
    <t>INVERSIONES ULTRA MAR SA</t>
  </si>
  <si>
    <t>SERVICIO DE ALQUILER  DE CAMION VACTOR PARA DESTAPONAMIENTO DE LOS COLECTORES DE AGUA RESIDUALES</t>
  </si>
  <si>
    <t>SERVICIO DE CONSERJERIA EN EL AREA DE ALMACEN MES DE OCTUBRE Y NOVIEMBRE 2022</t>
  </si>
  <si>
    <t>B1100000352</t>
  </si>
  <si>
    <t xml:space="preserve">TALLER RESILENCIA Y LIDERAZGO UNA GUIA REFLEXIVA PARA COLABORADORES </t>
  </si>
  <si>
    <t>ALQUILER DE LOCAL COMERCIAL EN LA UNION SOSUA CORRESPONDIENTE A NOVIEMBRE 2022</t>
  </si>
  <si>
    <t>B1100000344</t>
  </si>
  <si>
    <t>ASESORIA EN LA DIRECCION GENERAL CORRESPONDIENTE A LOS MESES NOVIEMBRE Y DICIEMBRE 2022</t>
  </si>
  <si>
    <t>AFRESER ASESORIA EN LA GESTION DE COMPRA Y CONTRATACIONES CORRESP DICIEMBRE  2022</t>
  </si>
  <si>
    <t>MILQUEYA DEL ROSARIO MEJIA DE REYES</t>
  </si>
  <si>
    <t>03701018909</t>
  </si>
  <si>
    <t>SERVICIO DE ASESORIA Y ELABORACION DE LA MEMORIA INSTITUCIONAL</t>
  </si>
  <si>
    <t>B1100000353</t>
  </si>
  <si>
    <t>SERVICIO TAPIZADO DEL TECHO, PISO Y REALIZACION DE CARTON A LAS DOS PUERTA ,TAPIZADO DEL TABLERO CAMION FICHA#20</t>
  </si>
  <si>
    <t>B1100000354</t>
  </si>
  <si>
    <t>WATER CLASE GARCIA</t>
  </si>
  <si>
    <t>03701200986</t>
  </si>
  <si>
    <t>SERVICIO DE REPARACION DE 3 PUERTAS COMERCIALES PARA EDIFICO PRINCIPAL</t>
  </si>
  <si>
    <t>B1100000355</t>
  </si>
  <si>
    <t>SERVICIO DE PICADERA PARA REUNION DEL CONSEJO QUE SE REALIZO EL 5 DE DICIEMBRE 2022</t>
  </si>
  <si>
    <t>B1500000292</t>
  </si>
  <si>
    <t>B1500023827</t>
  </si>
  <si>
    <t>PUBLICIDAD CORRESPONDIENTE AL MES JUNIO 2022</t>
  </si>
  <si>
    <t>ADQUISICION DE TUBOS DE HIERRO 3 X 20</t>
  </si>
  <si>
    <t>B1500002276</t>
  </si>
  <si>
    <t xml:space="preserve">ALQUILER DE VARIOS UTENCILIOS PARA ACTIVIDAD </t>
  </si>
  <si>
    <t>B15000000840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</si>
</sst>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51EA1B48-10C1-4DE1-9B3A-0C900473A2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B02C-9CC6-4A11-BC42-F2A6B4DF596E}">
  <dimension ref="A1:L178"/>
  <sheetViews>
    <sheetView tabSelected="1" zoomScale="93" zoomScaleNormal="93" workbookViewId="0">
      <selection activeCell="P12" sqref="P12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21" x14ac:dyDescent="0.3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x14ac:dyDescent="0.35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35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1" x14ac:dyDescent="0.35">
      <c r="A5" s="29" t="s">
        <v>133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42" x14ac:dyDescent="0.35">
      <c r="A9" s="24" t="s">
        <v>0</v>
      </c>
      <c r="B9" s="24" t="s">
        <v>1</v>
      </c>
      <c r="C9" s="24" t="s">
        <v>2</v>
      </c>
      <c r="D9" s="24" t="s">
        <v>3</v>
      </c>
      <c r="E9" s="24" t="s">
        <v>8</v>
      </c>
      <c r="F9" s="24" t="s">
        <v>4</v>
      </c>
      <c r="G9" s="24" t="s">
        <v>5</v>
      </c>
      <c r="H9" s="25" t="s">
        <v>12</v>
      </c>
      <c r="I9" s="25" t="s">
        <v>13</v>
      </c>
      <c r="J9" s="26" t="s">
        <v>14</v>
      </c>
    </row>
    <row r="10" spans="1:10" ht="139.5" customHeight="1" x14ac:dyDescent="0.3">
      <c r="A10" s="13" t="s">
        <v>18</v>
      </c>
      <c r="B10" s="20" t="s">
        <v>19</v>
      </c>
      <c r="C10" s="15" t="s">
        <v>113</v>
      </c>
      <c r="D10" s="21">
        <v>44902</v>
      </c>
      <c r="E10" s="21">
        <v>44964</v>
      </c>
      <c r="F10" s="22" t="s">
        <v>235</v>
      </c>
      <c r="G10" s="17">
        <v>700000</v>
      </c>
      <c r="H10" s="17">
        <f>+G10</f>
        <v>700000</v>
      </c>
      <c r="I10" s="17"/>
      <c r="J10" s="23" t="s">
        <v>73</v>
      </c>
    </row>
    <row r="11" spans="1:10" ht="139.5" customHeight="1" x14ac:dyDescent="0.3">
      <c r="A11" s="13" t="s">
        <v>136</v>
      </c>
      <c r="B11" s="20" t="s">
        <v>137</v>
      </c>
      <c r="C11" s="15" t="s">
        <v>216</v>
      </c>
      <c r="D11" s="21">
        <v>44911</v>
      </c>
      <c r="E11" s="21">
        <v>44973</v>
      </c>
      <c r="F11" s="22" t="s">
        <v>217</v>
      </c>
      <c r="G11" s="17">
        <v>20000</v>
      </c>
      <c r="H11" s="17">
        <f>+G11</f>
        <v>20000</v>
      </c>
      <c r="I11" s="17"/>
      <c r="J11" s="23" t="s">
        <v>73</v>
      </c>
    </row>
    <row r="12" spans="1:10" ht="139.5" customHeight="1" x14ac:dyDescent="0.3">
      <c r="A12" s="13" t="s">
        <v>136</v>
      </c>
      <c r="B12" s="20" t="s">
        <v>137</v>
      </c>
      <c r="C12" s="15" t="s">
        <v>138</v>
      </c>
      <c r="D12" s="21">
        <v>44925</v>
      </c>
      <c r="E12" s="21">
        <v>44985</v>
      </c>
      <c r="F12" s="22" t="s">
        <v>139</v>
      </c>
      <c r="G12" s="17">
        <v>10000</v>
      </c>
      <c r="H12" s="17"/>
      <c r="I12" s="17">
        <f>+G12</f>
        <v>10000</v>
      </c>
      <c r="J12" s="23" t="s">
        <v>99</v>
      </c>
    </row>
    <row r="13" spans="1:10" ht="139.5" customHeight="1" x14ac:dyDescent="0.3">
      <c r="A13" s="13" t="s">
        <v>33</v>
      </c>
      <c r="B13" s="20" t="s">
        <v>34</v>
      </c>
      <c r="C13" s="15" t="s">
        <v>132</v>
      </c>
      <c r="D13" s="21">
        <v>44925</v>
      </c>
      <c r="E13" s="21">
        <v>44985</v>
      </c>
      <c r="F13" s="22" t="s">
        <v>81</v>
      </c>
      <c r="G13" s="17">
        <v>11800</v>
      </c>
      <c r="H13" s="17"/>
      <c r="I13" s="17">
        <f t="shared" ref="I13" si="0">+G13</f>
        <v>11800</v>
      </c>
      <c r="J13" s="23" t="s">
        <v>99</v>
      </c>
    </row>
    <row r="14" spans="1:10" ht="139.5" customHeight="1" x14ac:dyDescent="0.3">
      <c r="A14" s="13" t="s">
        <v>33</v>
      </c>
      <c r="B14" s="20" t="s">
        <v>34</v>
      </c>
      <c r="C14" s="15" t="s">
        <v>132</v>
      </c>
      <c r="D14" s="21">
        <v>44925</v>
      </c>
      <c r="E14" s="21">
        <v>44985</v>
      </c>
      <c r="F14" s="22" t="s">
        <v>62</v>
      </c>
      <c r="G14" s="17">
        <v>11800</v>
      </c>
      <c r="H14" s="17"/>
      <c r="I14" s="17">
        <f t="shared" ref="I14:I27" si="1">+G14</f>
        <v>11800</v>
      </c>
      <c r="J14" s="23" t="s">
        <v>99</v>
      </c>
    </row>
    <row r="15" spans="1:10" ht="139.5" customHeight="1" x14ac:dyDescent="0.3">
      <c r="A15" s="13" t="s">
        <v>33</v>
      </c>
      <c r="B15" s="20" t="s">
        <v>34</v>
      </c>
      <c r="C15" s="15" t="s">
        <v>132</v>
      </c>
      <c r="D15" s="21">
        <v>44925</v>
      </c>
      <c r="E15" s="21">
        <v>44985</v>
      </c>
      <c r="F15" s="22" t="s">
        <v>29</v>
      </c>
      <c r="G15" s="17">
        <v>11800</v>
      </c>
      <c r="H15" s="17"/>
      <c r="I15" s="17">
        <f t="shared" si="1"/>
        <v>11800</v>
      </c>
      <c r="J15" s="23" t="s">
        <v>99</v>
      </c>
    </row>
    <row r="16" spans="1:10" ht="139.5" customHeight="1" x14ac:dyDescent="0.3">
      <c r="A16" s="13" t="s">
        <v>71</v>
      </c>
      <c r="B16" s="20" t="s">
        <v>72</v>
      </c>
      <c r="C16" s="15" t="s">
        <v>134</v>
      </c>
      <c r="D16" s="21">
        <v>44907</v>
      </c>
      <c r="E16" s="21">
        <v>44969</v>
      </c>
      <c r="F16" s="22" t="s">
        <v>61</v>
      </c>
      <c r="G16" s="17">
        <v>42480</v>
      </c>
      <c r="H16" s="17"/>
      <c r="I16" s="17">
        <f t="shared" si="1"/>
        <v>42480</v>
      </c>
      <c r="J16" s="23" t="s">
        <v>99</v>
      </c>
    </row>
    <row r="17" spans="1:10" ht="139.5" customHeight="1" x14ac:dyDescent="0.3">
      <c r="A17" s="13" t="s">
        <v>71</v>
      </c>
      <c r="B17" s="20" t="s">
        <v>72</v>
      </c>
      <c r="C17" s="15" t="s">
        <v>174</v>
      </c>
      <c r="D17" s="21">
        <v>44910</v>
      </c>
      <c r="E17" s="21">
        <v>44972</v>
      </c>
      <c r="F17" s="22" t="s">
        <v>75</v>
      </c>
      <c r="G17" s="17">
        <v>21240</v>
      </c>
      <c r="H17" s="17">
        <f>+G17</f>
        <v>21240</v>
      </c>
      <c r="I17" s="17"/>
      <c r="J17" s="23" t="s">
        <v>73</v>
      </c>
    </row>
    <row r="18" spans="1:10" ht="139.5" customHeight="1" x14ac:dyDescent="0.3">
      <c r="A18" s="13" t="s">
        <v>71</v>
      </c>
      <c r="B18" s="20" t="s">
        <v>72</v>
      </c>
      <c r="C18" s="15" t="s">
        <v>174</v>
      </c>
      <c r="D18" s="21">
        <v>44910</v>
      </c>
      <c r="E18" s="21">
        <v>44972</v>
      </c>
      <c r="F18" s="22" t="s">
        <v>93</v>
      </c>
      <c r="G18" s="17">
        <v>31860</v>
      </c>
      <c r="H18" s="17">
        <f>+G18</f>
        <v>31860</v>
      </c>
      <c r="I18" s="17"/>
      <c r="J18" s="23" t="s">
        <v>73</v>
      </c>
    </row>
    <row r="19" spans="1:10" ht="139.5" customHeight="1" x14ac:dyDescent="0.3">
      <c r="A19" s="13" t="s">
        <v>135</v>
      </c>
      <c r="B19" s="20" t="s">
        <v>74</v>
      </c>
      <c r="C19" s="15" t="s">
        <v>134</v>
      </c>
      <c r="D19" s="21">
        <v>44907</v>
      </c>
      <c r="E19" s="21">
        <v>44969</v>
      </c>
      <c r="F19" s="22" t="s">
        <v>22</v>
      </c>
      <c r="G19" s="17">
        <v>42480</v>
      </c>
      <c r="H19" s="17"/>
      <c r="I19" s="17">
        <f t="shared" si="1"/>
        <v>42480</v>
      </c>
      <c r="J19" s="23" t="s">
        <v>99</v>
      </c>
    </row>
    <row r="20" spans="1:10" ht="139.5" customHeight="1" x14ac:dyDescent="0.3">
      <c r="A20" s="13" t="s">
        <v>135</v>
      </c>
      <c r="B20" s="20" t="s">
        <v>74</v>
      </c>
      <c r="C20" s="15" t="s">
        <v>174</v>
      </c>
      <c r="D20" s="21">
        <v>44910</v>
      </c>
      <c r="E20" s="21">
        <v>44972</v>
      </c>
      <c r="F20" s="22" t="s">
        <v>42</v>
      </c>
      <c r="G20" s="17">
        <v>31860</v>
      </c>
      <c r="H20" s="17">
        <f>+G20</f>
        <v>31860</v>
      </c>
      <c r="I20" s="17"/>
      <c r="J20" s="23" t="s">
        <v>73</v>
      </c>
    </row>
    <row r="21" spans="1:10" ht="139.5" customHeight="1" x14ac:dyDescent="0.3">
      <c r="A21" s="13" t="s">
        <v>135</v>
      </c>
      <c r="B21" s="20" t="s">
        <v>74</v>
      </c>
      <c r="C21" s="15" t="s">
        <v>174</v>
      </c>
      <c r="D21" s="21">
        <v>44910</v>
      </c>
      <c r="E21" s="21">
        <v>44972</v>
      </c>
      <c r="F21" s="22" t="s">
        <v>25</v>
      </c>
      <c r="G21" s="17">
        <v>21240</v>
      </c>
      <c r="H21" s="17">
        <f>+G21</f>
        <v>21240</v>
      </c>
      <c r="I21" s="17"/>
      <c r="J21" s="23" t="s">
        <v>15</v>
      </c>
    </row>
    <row r="22" spans="1:10" ht="139.5" customHeight="1" x14ac:dyDescent="0.3">
      <c r="A22" s="13" t="s">
        <v>43</v>
      </c>
      <c r="B22" s="20" t="s">
        <v>44</v>
      </c>
      <c r="C22" s="15" t="s">
        <v>140</v>
      </c>
      <c r="D22" s="21">
        <v>44923</v>
      </c>
      <c r="E22" s="21">
        <v>44985</v>
      </c>
      <c r="F22" s="22" t="s">
        <v>141</v>
      </c>
      <c r="G22" s="17">
        <v>190.81</v>
      </c>
      <c r="H22" s="17"/>
      <c r="I22" s="17">
        <f t="shared" si="1"/>
        <v>190.81</v>
      </c>
      <c r="J22" s="23" t="s">
        <v>99</v>
      </c>
    </row>
    <row r="23" spans="1:10" ht="139.5" customHeight="1" x14ac:dyDescent="0.3">
      <c r="A23" s="13" t="s">
        <v>43</v>
      </c>
      <c r="B23" s="20" t="s">
        <v>44</v>
      </c>
      <c r="C23" s="15" t="s">
        <v>140</v>
      </c>
      <c r="D23" s="21">
        <v>44923</v>
      </c>
      <c r="E23" s="21">
        <v>44985</v>
      </c>
      <c r="F23" s="22" t="s">
        <v>142</v>
      </c>
      <c r="G23" s="17">
        <v>438.61</v>
      </c>
      <c r="H23" s="17"/>
      <c r="I23" s="17">
        <f t="shared" si="1"/>
        <v>438.61</v>
      </c>
      <c r="J23" s="23" t="s">
        <v>99</v>
      </c>
    </row>
    <row r="24" spans="1:10" ht="139.5" customHeight="1" x14ac:dyDescent="0.3">
      <c r="A24" s="13" t="s">
        <v>43</v>
      </c>
      <c r="B24" s="20" t="s">
        <v>44</v>
      </c>
      <c r="C24" s="15" t="s">
        <v>140</v>
      </c>
      <c r="D24" s="21">
        <v>44923</v>
      </c>
      <c r="E24" s="21">
        <v>44985</v>
      </c>
      <c r="F24" s="22" t="s">
        <v>143</v>
      </c>
      <c r="G24" s="17">
        <v>405.15</v>
      </c>
      <c r="H24" s="17"/>
      <c r="I24" s="17">
        <f t="shared" si="1"/>
        <v>405.15</v>
      </c>
      <c r="J24" s="23" t="s">
        <v>99</v>
      </c>
    </row>
    <row r="25" spans="1:10" ht="139.5" customHeight="1" x14ac:dyDescent="0.3">
      <c r="A25" s="13" t="s">
        <v>43</v>
      </c>
      <c r="B25" s="20" t="s">
        <v>44</v>
      </c>
      <c r="C25" s="15" t="s">
        <v>140</v>
      </c>
      <c r="D25" s="21">
        <v>44923</v>
      </c>
      <c r="E25" s="21">
        <v>44985</v>
      </c>
      <c r="F25" s="22" t="s">
        <v>144</v>
      </c>
      <c r="G25" s="17">
        <v>464.63</v>
      </c>
      <c r="H25" s="17"/>
      <c r="I25" s="17">
        <f t="shared" si="1"/>
        <v>464.63</v>
      </c>
      <c r="J25" s="23" t="s">
        <v>99</v>
      </c>
    </row>
    <row r="26" spans="1:10" ht="139.5" customHeight="1" x14ac:dyDescent="0.3">
      <c r="A26" s="13" t="s">
        <v>145</v>
      </c>
      <c r="B26" s="20" t="s">
        <v>20</v>
      </c>
      <c r="C26" s="15" t="s">
        <v>146</v>
      </c>
      <c r="D26" s="21">
        <v>44915</v>
      </c>
      <c r="E26" s="21">
        <v>44977</v>
      </c>
      <c r="F26" s="22" t="s">
        <v>147</v>
      </c>
      <c r="G26" s="17">
        <v>98000</v>
      </c>
      <c r="H26" s="17"/>
      <c r="I26" s="17">
        <f t="shared" si="1"/>
        <v>98000</v>
      </c>
      <c r="J26" s="23" t="s">
        <v>99</v>
      </c>
    </row>
    <row r="27" spans="1:10" ht="139.5" customHeight="1" x14ac:dyDescent="0.3">
      <c r="A27" s="13" t="s">
        <v>150</v>
      </c>
      <c r="B27" s="20" t="s">
        <v>151</v>
      </c>
      <c r="C27" s="15" t="s">
        <v>152</v>
      </c>
      <c r="D27" s="21">
        <v>44897</v>
      </c>
      <c r="E27" s="21">
        <v>44959</v>
      </c>
      <c r="F27" s="22" t="s">
        <v>153</v>
      </c>
      <c r="G27" s="17">
        <v>65785</v>
      </c>
      <c r="H27" s="17"/>
      <c r="I27" s="17">
        <f t="shared" si="1"/>
        <v>65785</v>
      </c>
      <c r="J27" s="23" t="s">
        <v>99</v>
      </c>
    </row>
    <row r="28" spans="1:10" ht="139.5" customHeight="1" x14ac:dyDescent="0.3">
      <c r="A28" s="13" t="s">
        <v>51</v>
      </c>
      <c r="B28" s="20" t="s">
        <v>52</v>
      </c>
      <c r="C28" s="15" t="s">
        <v>156</v>
      </c>
      <c r="D28" s="21">
        <v>44917</v>
      </c>
      <c r="E28" s="21">
        <v>44979</v>
      </c>
      <c r="F28" s="22" t="s">
        <v>35</v>
      </c>
      <c r="G28" s="17">
        <v>221356.2</v>
      </c>
      <c r="H28" s="17"/>
      <c r="I28" s="17">
        <f>+G28</f>
        <v>221356.2</v>
      </c>
      <c r="J28" s="23" t="s">
        <v>99</v>
      </c>
    </row>
    <row r="29" spans="1:10" ht="139.5" customHeight="1" x14ac:dyDescent="0.3">
      <c r="A29" s="13" t="s">
        <v>110</v>
      </c>
      <c r="B29" s="20" t="s">
        <v>108</v>
      </c>
      <c r="C29" s="15" t="s">
        <v>157</v>
      </c>
      <c r="D29" s="21">
        <v>44917</v>
      </c>
      <c r="E29" s="21">
        <v>44979</v>
      </c>
      <c r="F29" s="22" t="s">
        <v>79</v>
      </c>
      <c r="G29" s="17">
        <v>35400</v>
      </c>
      <c r="H29" s="17"/>
      <c r="I29" s="17">
        <f>+G29</f>
        <v>35400</v>
      </c>
      <c r="J29" s="23" t="s">
        <v>99</v>
      </c>
    </row>
    <row r="30" spans="1:10" ht="139.5" customHeight="1" x14ac:dyDescent="0.3">
      <c r="A30" s="13" t="s">
        <v>158</v>
      </c>
      <c r="B30" s="20" t="s">
        <v>47</v>
      </c>
      <c r="C30" s="15" t="s">
        <v>159</v>
      </c>
      <c r="D30" s="21">
        <v>44915</v>
      </c>
      <c r="E30" s="21">
        <v>44977</v>
      </c>
      <c r="F30" s="22" t="s">
        <v>104</v>
      </c>
      <c r="G30" s="17">
        <v>280840</v>
      </c>
      <c r="H30" s="17"/>
      <c r="I30" s="17">
        <f>+G30</f>
        <v>280840</v>
      </c>
      <c r="J30" s="23" t="s">
        <v>99</v>
      </c>
    </row>
    <row r="31" spans="1:10" ht="139.5" customHeight="1" x14ac:dyDescent="0.3">
      <c r="A31" s="13" t="s">
        <v>160</v>
      </c>
      <c r="B31" s="20" t="s">
        <v>161</v>
      </c>
      <c r="C31" s="15" t="s">
        <v>162</v>
      </c>
      <c r="D31" s="21">
        <v>44909</v>
      </c>
      <c r="E31" s="21">
        <v>44971</v>
      </c>
      <c r="F31" s="22" t="s">
        <v>97</v>
      </c>
      <c r="G31" s="17">
        <v>10000</v>
      </c>
      <c r="H31" s="17">
        <f t="shared" ref="H31:H58" si="2">+G31</f>
        <v>10000</v>
      </c>
      <c r="I31" s="17"/>
      <c r="J31" s="23" t="s">
        <v>73</v>
      </c>
    </row>
    <row r="32" spans="1:10" ht="139.5" customHeight="1" x14ac:dyDescent="0.3">
      <c r="A32" s="13" t="s">
        <v>160</v>
      </c>
      <c r="B32" s="20" t="s">
        <v>161</v>
      </c>
      <c r="C32" s="15" t="s">
        <v>162</v>
      </c>
      <c r="D32" s="21">
        <v>44909</v>
      </c>
      <c r="E32" s="21">
        <v>44971</v>
      </c>
      <c r="F32" s="22" t="s">
        <v>98</v>
      </c>
      <c r="G32" s="17">
        <v>10000</v>
      </c>
      <c r="H32" s="17">
        <f t="shared" si="2"/>
        <v>10000</v>
      </c>
      <c r="I32" s="17"/>
      <c r="J32" s="23" t="s">
        <v>73</v>
      </c>
    </row>
    <row r="33" spans="1:10" ht="139.5" customHeight="1" x14ac:dyDescent="0.3">
      <c r="A33" s="13" t="s">
        <v>163</v>
      </c>
      <c r="B33" s="20" t="s">
        <v>164</v>
      </c>
      <c r="C33" s="15" t="s">
        <v>165</v>
      </c>
      <c r="D33" s="21">
        <v>44907</v>
      </c>
      <c r="E33" s="21">
        <v>44969</v>
      </c>
      <c r="F33" s="22" t="s">
        <v>166</v>
      </c>
      <c r="G33" s="17">
        <v>10200</v>
      </c>
      <c r="H33" s="17">
        <f t="shared" si="2"/>
        <v>10200</v>
      </c>
      <c r="I33" s="17"/>
      <c r="J33" s="23" t="s">
        <v>73</v>
      </c>
    </row>
    <row r="34" spans="1:10" ht="139.5" customHeight="1" x14ac:dyDescent="0.3">
      <c r="A34" s="13" t="s">
        <v>167</v>
      </c>
      <c r="B34" s="20" t="s">
        <v>168</v>
      </c>
      <c r="C34" s="15" t="s">
        <v>165</v>
      </c>
      <c r="D34" s="21">
        <v>44907</v>
      </c>
      <c r="E34" s="21">
        <v>44969</v>
      </c>
      <c r="F34" s="22" t="s">
        <v>169</v>
      </c>
      <c r="G34" s="17">
        <v>10800</v>
      </c>
      <c r="H34" s="17">
        <f t="shared" si="2"/>
        <v>10800</v>
      </c>
      <c r="I34" s="17"/>
      <c r="J34" s="23" t="s">
        <v>73</v>
      </c>
    </row>
    <row r="35" spans="1:10" ht="139.5" customHeight="1" x14ac:dyDescent="0.3">
      <c r="A35" s="13" t="s">
        <v>101</v>
      </c>
      <c r="B35" s="20" t="s">
        <v>102</v>
      </c>
      <c r="C35" s="15" t="s">
        <v>170</v>
      </c>
      <c r="D35" s="21">
        <v>44895</v>
      </c>
      <c r="E35" s="21">
        <v>44956</v>
      </c>
      <c r="F35" s="22" t="s">
        <v>24</v>
      </c>
      <c r="G35" s="17">
        <v>9440</v>
      </c>
      <c r="H35" s="17">
        <f t="shared" si="2"/>
        <v>9440</v>
      </c>
      <c r="I35" s="17"/>
      <c r="J35" s="23" t="s">
        <v>73</v>
      </c>
    </row>
    <row r="36" spans="1:10" ht="139.5" customHeight="1" x14ac:dyDescent="0.3">
      <c r="A36" s="13" t="s">
        <v>101</v>
      </c>
      <c r="B36" s="20" t="s">
        <v>102</v>
      </c>
      <c r="C36" s="15" t="s">
        <v>170</v>
      </c>
      <c r="D36" s="21">
        <v>44895</v>
      </c>
      <c r="E36" s="21">
        <v>44956</v>
      </c>
      <c r="F36" s="22" t="s">
        <v>32</v>
      </c>
      <c r="G36" s="17">
        <v>28320</v>
      </c>
      <c r="H36" s="17">
        <f t="shared" si="2"/>
        <v>28320</v>
      </c>
      <c r="I36" s="17"/>
      <c r="J36" s="23" t="s">
        <v>73</v>
      </c>
    </row>
    <row r="37" spans="1:10" ht="139.5" customHeight="1" x14ac:dyDescent="0.3">
      <c r="A37" s="13" t="s">
        <v>172</v>
      </c>
      <c r="B37" s="20" t="s">
        <v>58</v>
      </c>
      <c r="C37" s="15" t="s">
        <v>173</v>
      </c>
      <c r="D37" s="21">
        <v>44907</v>
      </c>
      <c r="E37" s="21">
        <v>44969</v>
      </c>
      <c r="F37" s="22" t="s">
        <v>60</v>
      </c>
      <c r="G37" s="17">
        <v>23600</v>
      </c>
      <c r="H37" s="17">
        <f t="shared" si="2"/>
        <v>23600</v>
      </c>
      <c r="I37" s="17"/>
      <c r="J37" s="23" t="s">
        <v>73</v>
      </c>
    </row>
    <row r="38" spans="1:10" ht="139.5" customHeight="1" x14ac:dyDescent="0.3">
      <c r="A38" s="13" t="s">
        <v>175</v>
      </c>
      <c r="B38" s="20" t="s">
        <v>115</v>
      </c>
      <c r="C38" s="15" t="s">
        <v>116</v>
      </c>
      <c r="D38" s="21">
        <v>44869</v>
      </c>
      <c r="E38" s="21">
        <v>44930</v>
      </c>
      <c r="F38" s="22" t="s">
        <v>91</v>
      </c>
      <c r="G38" s="17">
        <v>955239.97</v>
      </c>
      <c r="H38" s="17">
        <f t="shared" si="2"/>
        <v>955239.97</v>
      </c>
      <c r="I38" s="17"/>
      <c r="J38" s="23" t="s">
        <v>73</v>
      </c>
    </row>
    <row r="39" spans="1:10" ht="139.5" customHeight="1" x14ac:dyDescent="0.3">
      <c r="A39" s="13" t="s">
        <v>176</v>
      </c>
      <c r="B39" s="20" t="s">
        <v>96</v>
      </c>
      <c r="C39" s="15" t="s">
        <v>177</v>
      </c>
      <c r="D39" s="21">
        <v>44909</v>
      </c>
      <c r="E39" s="21">
        <v>44971</v>
      </c>
      <c r="F39" s="22" t="s">
        <v>31</v>
      </c>
      <c r="G39" s="17">
        <v>7080</v>
      </c>
      <c r="H39" s="17">
        <f t="shared" si="2"/>
        <v>7080</v>
      </c>
      <c r="I39" s="17"/>
      <c r="J39" s="23" t="s">
        <v>73</v>
      </c>
    </row>
    <row r="40" spans="1:10" ht="139.5" customHeight="1" x14ac:dyDescent="0.3">
      <c r="A40" s="13" t="s">
        <v>83</v>
      </c>
      <c r="B40" s="20" t="s">
        <v>84</v>
      </c>
      <c r="C40" s="15" t="s">
        <v>178</v>
      </c>
      <c r="D40" s="21">
        <v>44880</v>
      </c>
      <c r="E40" s="21">
        <v>44941</v>
      </c>
      <c r="F40" s="22" t="s">
        <v>179</v>
      </c>
      <c r="G40" s="17">
        <v>11111.11</v>
      </c>
      <c r="H40" s="17">
        <f t="shared" si="2"/>
        <v>11111.11</v>
      </c>
      <c r="I40" s="17"/>
      <c r="J40" s="23" t="s">
        <v>73</v>
      </c>
    </row>
    <row r="41" spans="1:10" ht="139.5" customHeight="1" x14ac:dyDescent="0.3">
      <c r="A41" s="13" t="s">
        <v>180</v>
      </c>
      <c r="B41" s="20" t="s">
        <v>181</v>
      </c>
      <c r="C41" s="15" t="s">
        <v>182</v>
      </c>
      <c r="D41" s="21">
        <v>44887</v>
      </c>
      <c r="E41" s="21">
        <v>44948</v>
      </c>
      <c r="F41" s="22" t="s">
        <v>26</v>
      </c>
      <c r="G41" s="17">
        <v>28320</v>
      </c>
      <c r="H41" s="17">
        <f t="shared" si="2"/>
        <v>28320</v>
      </c>
      <c r="I41" s="17"/>
      <c r="J41" s="23" t="s">
        <v>73</v>
      </c>
    </row>
    <row r="42" spans="1:10" ht="139.5" customHeight="1" x14ac:dyDescent="0.3">
      <c r="A42" s="13" t="s">
        <v>94</v>
      </c>
      <c r="B42" s="20" t="s">
        <v>95</v>
      </c>
      <c r="C42" s="15" t="s">
        <v>183</v>
      </c>
      <c r="D42" s="21">
        <v>44895</v>
      </c>
      <c r="E42" s="21">
        <v>44956</v>
      </c>
      <c r="F42" s="22" t="s">
        <v>59</v>
      </c>
      <c r="G42" s="17">
        <v>5900</v>
      </c>
      <c r="H42" s="17">
        <f t="shared" si="2"/>
        <v>5900</v>
      </c>
      <c r="I42" s="17"/>
      <c r="J42" s="23" t="s">
        <v>73</v>
      </c>
    </row>
    <row r="43" spans="1:10" ht="139.5" customHeight="1" x14ac:dyDescent="0.3">
      <c r="A43" s="13" t="s">
        <v>48</v>
      </c>
      <c r="B43" s="20" t="s">
        <v>49</v>
      </c>
      <c r="C43" s="15" t="s">
        <v>184</v>
      </c>
      <c r="D43" s="21">
        <v>44900</v>
      </c>
      <c r="E43" s="21">
        <v>44962</v>
      </c>
      <c r="F43" s="22" t="s">
        <v>38</v>
      </c>
      <c r="G43" s="17">
        <v>5900</v>
      </c>
      <c r="H43" s="17">
        <f t="shared" si="2"/>
        <v>5900</v>
      </c>
      <c r="I43" s="17"/>
      <c r="J43" s="23" t="s">
        <v>73</v>
      </c>
    </row>
    <row r="44" spans="1:10" ht="139.5" customHeight="1" x14ac:dyDescent="0.3">
      <c r="A44" s="13" t="s">
        <v>48</v>
      </c>
      <c r="B44" s="20" t="s">
        <v>49</v>
      </c>
      <c r="C44" s="15" t="s">
        <v>184</v>
      </c>
      <c r="D44" s="21">
        <v>44900</v>
      </c>
      <c r="E44" s="21">
        <v>44962</v>
      </c>
      <c r="F44" s="22" t="s">
        <v>63</v>
      </c>
      <c r="G44" s="17">
        <v>5900</v>
      </c>
      <c r="H44" s="17">
        <f t="shared" si="2"/>
        <v>5900</v>
      </c>
      <c r="I44" s="17"/>
      <c r="J44" s="23" t="s">
        <v>73</v>
      </c>
    </row>
    <row r="45" spans="1:10" ht="139.5" customHeight="1" x14ac:dyDescent="0.3">
      <c r="A45" s="13" t="s">
        <v>48</v>
      </c>
      <c r="B45" s="20" t="s">
        <v>49</v>
      </c>
      <c r="C45" s="15" t="s">
        <v>184</v>
      </c>
      <c r="D45" s="21">
        <v>44900</v>
      </c>
      <c r="E45" s="21">
        <v>44962</v>
      </c>
      <c r="F45" s="22" t="s">
        <v>75</v>
      </c>
      <c r="G45" s="17">
        <v>5900</v>
      </c>
      <c r="H45" s="17">
        <f t="shared" si="2"/>
        <v>5900</v>
      </c>
      <c r="I45" s="17"/>
      <c r="J45" s="23" t="s">
        <v>73</v>
      </c>
    </row>
    <row r="46" spans="1:10" ht="139.5" customHeight="1" x14ac:dyDescent="0.3">
      <c r="A46" s="13" t="s">
        <v>186</v>
      </c>
      <c r="B46" s="20" t="s">
        <v>187</v>
      </c>
      <c r="C46" s="15" t="s">
        <v>188</v>
      </c>
      <c r="D46" s="21">
        <v>44896</v>
      </c>
      <c r="E46" s="21">
        <v>44958</v>
      </c>
      <c r="F46" s="22" t="s">
        <v>189</v>
      </c>
      <c r="G46" s="17">
        <v>5000</v>
      </c>
      <c r="H46" s="17">
        <f t="shared" si="2"/>
        <v>5000</v>
      </c>
      <c r="I46" s="17"/>
      <c r="J46" s="23" t="s">
        <v>73</v>
      </c>
    </row>
    <row r="47" spans="1:10" ht="139.5" customHeight="1" x14ac:dyDescent="0.3">
      <c r="A47" s="13" t="s">
        <v>89</v>
      </c>
      <c r="B47" s="20" t="s">
        <v>90</v>
      </c>
      <c r="C47" s="15" t="s">
        <v>190</v>
      </c>
      <c r="D47" s="21">
        <v>44896</v>
      </c>
      <c r="E47" s="21">
        <v>44958</v>
      </c>
      <c r="F47" s="22" t="s">
        <v>191</v>
      </c>
      <c r="G47" s="17">
        <v>25000</v>
      </c>
      <c r="H47" s="17">
        <f t="shared" si="2"/>
        <v>25000</v>
      </c>
      <c r="I47" s="17"/>
      <c r="J47" s="23" t="s">
        <v>73</v>
      </c>
    </row>
    <row r="48" spans="1:10" ht="139.5" customHeight="1" x14ac:dyDescent="0.3">
      <c r="A48" s="13" t="s">
        <v>111</v>
      </c>
      <c r="B48" s="20" t="s">
        <v>112</v>
      </c>
      <c r="C48" s="15" t="s">
        <v>192</v>
      </c>
      <c r="D48" s="21">
        <v>44866</v>
      </c>
      <c r="E48" s="21">
        <v>44927</v>
      </c>
      <c r="F48" s="22" t="s">
        <v>39</v>
      </c>
      <c r="G48" s="17">
        <v>162840</v>
      </c>
      <c r="H48" s="17">
        <f t="shared" si="2"/>
        <v>162840</v>
      </c>
      <c r="I48" s="17"/>
      <c r="J48" s="23" t="s">
        <v>73</v>
      </c>
    </row>
    <row r="49" spans="1:10" ht="139.5" customHeight="1" x14ac:dyDescent="0.3">
      <c r="A49" s="13" t="s">
        <v>40</v>
      </c>
      <c r="B49" s="20" t="s">
        <v>41</v>
      </c>
      <c r="C49" s="15" t="s">
        <v>184</v>
      </c>
      <c r="D49" s="21">
        <v>44895</v>
      </c>
      <c r="E49" s="21">
        <v>44956</v>
      </c>
      <c r="F49" s="22" t="s">
        <v>93</v>
      </c>
      <c r="G49" s="17">
        <v>8260</v>
      </c>
      <c r="H49" s="17">
        <f t="shared" si="2"/>
        <v>8260</v>
      </c>
      <c r="I49" s="17"/>
      <c r="J49" s="23" t="s">
        <v>73</v>
      </c>
    </row>
    <row r="50" spans="1:10" ht="139.5" customHeight="1" x14ac:dyDescent="0.3">
      <c r="A50" s="13" t="s">
        <v>40</v>
      </c>
      <c r="B50" s="20" t="s">
        <v>41</v>
      </c>
      <c r="C50" s="15" t="s">
        <v>184</v>
      </c>
      <c r="D50" s="21">
        <v>44895</v>
      </c>
      <c r="E50" s="21">
        <v>44956</v>
      </c>
      <c r="F50" s="22" t="s">
        <v>61</v>
      </c>
      <c r="G50" s="17">
        <v>8260</v>
      </c>
      <c r="H50" s="17">
        <f t="shared" si="2"/>
        <v>8260</v>
      </c>
      <c r="I50" s="17"/>
      <c r="J50" s="23" t="s">
        <v>73</v>
      </c>
    </row>
    <row r="51" spans="1:10" ht="139.5" customHeight="1" x14ac:dyDescent="0.3">
      <c r="A51" s="13" t="s">
        <v>40</v>
      </c>
      <c r="B51" s="20" t="s">
        <v>41</v>
      </c>
      <c r="C51" s="15" t="s">
        <v>184</v>
      </c>
      <c r="D51" s="21">
        <v>44895</v>
      </c>
      <c r="E51" s="21">
        <v>44956</v>
      </c>
      <c r="F51" s="22" t="s">
        <v>104</v>
      </c>
      <c r="G51" s="17">
        <v>8260</v>
      </c>
      <c r="H51" s="17">
        <f t="shared" si="2"/>
        <v>8260</v>
      </c>
      <c r="I51" s="17"/>
      <c r="J51" s="23" t="s">
        <v>73</v>
      </c>
    </row>
    <row r="52" spans="1:10" ht="139.5" customHeight="1" x14ac:dyDescent="0.3">
      <c r="A52" s="13" t="s">
        <v>197</v>
      </c>
      <c r="B52" s="20" t="s">
        <v>198</v>
      </c>
      <c r="C52" s="15" t="s">
        <v>199</v>
      </c>
      <c r="D52" s="21">
        <v>44909</v>
      </c>
      <c r="E52" s="21">
        <v>44971</v>
      </c>
      <c r="F52" s="22" t="s">
        <v>30</v>
      </c>
      <c r="G52" s="17">
        <v>8260</v>
      </c>
      <c r="H52" s="17">
        <f t="shared" si="2"/>
        <v>8260</v>
      </c>
      <c r="I52" s="17"/>
      <c r="J52" s="23" t="s">
        <v>73</v>
      </c>
    </row>
    <row r="53" spans="1:10" ht="139.5" customHeight="1" x14ac:dyDescent="0.3">
      <c r="A53" s="13" t="s">
        <v>200</v>
      </c>
      <c r="B53" s="20" t="s">
        <v>103</v>
      </c>
      <c r="C53" s="15" t="s">
        <v>201</v>
      </c>
      <c r="D53" s="21">
        <v>44915</v>
      </c>
      <c r="E53" s="21">
        <v>44977</v>
      </c>
      <c r="F53" s="22" t="s">
        <v>57</v>
      </c>
      <c r="G53" s="17">
        <v>295000</v>
      </c>
      <c r="H53" s="17">
        <f t="shared" si="2"/>
        <v>295000</v>
      </c>
      <c r="I53" s="17"/>
      <c r="J53" s="23" t="s">
        <v>73</v>
      </c>
    </row>
    <row r="54" spans="1:10" ht="139.5" customHeight="1" x14ac:dyDescent="0.3">
      <c r="A54" s="13" t="s">
        <v>202</v>
      </c>
      <c r="B54" s="20" t="s">
        <v>56</v>
      </c>
      <c r="C54" s="15" t="s">
        <v>203</v>
      </c>
      <c r="D54" s="21">
        <v>44915</v>
      </c>
      <c r="E54" s="21">
        <v>44977</v>
      </c>
      <c r="F54" s="22" t="s">
        <v>76</v>
      </c>
      <c r="G54" s="17">
        <v>124808.6</v>
      </c>
      <c r="H54" s="17">
        <f t="shared" si="2"/>
        <v>124808.6</v>
      </c>
      <c r="I54" s="17"/>
      <c r="J54" s="23" t="s">
        <v>73</v>
      </c>
    </row>
    <row r="55" spans="1:10" ht="139.5" customHeight="1" x14ac:dyDescent="0.3">
      <c r="A55" s="13" t="s">
        <v>204</v>
      </c>
      <c r="B55" s="20" t="s">
        <v>23</v>
      </c>
      <c r="C55" s="15" t="s">
        <v>118</v>
      </c>
      <c r="D55" s="21">
        <v>44909</v>
      </c>
      <c r="E55" s="21">
        <v>44971</v>
      </c>
      <c r="F55" s="22" t="s">
        <v>21</v>
      </c>
      <c r="G55" s="17">
        <v>5900</v>
      </c>
      <c r="H55" s="17">
        <f t="shared" si="2"/>
        <v>5900</v>
      </c>
      <c r="I55" s="17"/>
      <c r="J55" s="23" t="s">
        <v>73</v>
      </c>
    </row>
    <row r="56" spans="1:10" ht="139.5" customHeight="1" x14ac:dyDescent="0.3">
      <c r="A56" s="13" t="s">
        <v>204</v>
      </c>
      <c r="B56" s="20" t="s">
        <v>23</v>
      </c>
      <c r="C56" s="15" t="s">
        <v>118</v>
      </c>
      <c r="D56" s="21">
        <v>44909</v>
      </c>
      <c r="E56" s="21">
        <v>44971</v>
      </c>
      <c r="F56" s="22" t="s">
        <v>50</v>
      </c>
      <c r="G56" s="17">
        <v>5900</v>
      </c>
      <c r="H56" s="17">
        <f t="shared" si="2"/>
        <v>5900</v>
      </c>
      <c r="I56" s="17"/>
      <c r="J56" s="23" t="s">
        <v>73</v>
      </c>
    </row>
    <row r="57" spans="1:10" ht="139.5" customHeight="1" x14ac:dyDescent="0.3">
      <c r="A57" s="13" t="s">
        <v>204</v>
      </c>
      <c r="B57" s="20" t="s">
        <v>23</v>
      </c>
      <c r="C57" s="15" t="s">
        <v>118</v>
      </c>
      <c r="D57" s="21">
        <v>44909</v>
      </c>
      <c r="E57" s="21">
        <v>44971</v>
      </c>
      <c r="F57" s="22" t="s">
        <v>60</v>
      </c>
      <c r="G57" s="17">
        <v>5900</v>
      </c>
      <c r="H57" s="17">
        <f t="shared" si="2"/>
        <v>5900</v>
      </c>
      <c r="I57" s="17"/>
      <c r="J57" s="23" t="s">
        <v>73</v>
      </c>
    </row>
    <row r="58" spans="1:10" ht="139.5" customHeight="1" x14ac:dyDescent="0.3">
      <c r="A58" s="13" t="s">
        <v>205</v>
      </c>
      <c r="B58" s="20" t="s">
        <v>206</v>
      </c>
      <c r="C58" s="15" t="s">
        <v>207</v>
      </c>
      <c r="D58" s="21">
        <v>44915</v>
      </c>
      <c r="E58" s="21">
        <v>44977</v>
      </c>
      <c r="F58" s="22" t="s">
        <v>208</v>
      </c>
      <c r="G58" s="17">
        <v>18700</v>
      </c>
      <c r="H58" s="17">
        <f t="shared" si="2"/>
        <v>18700</v>
      </c>
      <c r="I58" s="17"/>
      <c r="J58" s="23" t="s">
        <v>73</v>
      </c>
    </row>
    <row r="59" spans="1:10" ht="139.5" customHeight="1" x14ac:dyDescent="0.3">
      <c r="A59" s="13" t="s">
        <v>85</v>
      </c>
      <c r="B59" s="20" t="s">
        <v>86</v>
      </c>
      <c r="C59" s="15" t="s">
        <v>219</v>
      </c>
      <c r="D59" s="21">
        <v>44880</v>
      </c>
      <c r="E59" s="21">
        <v>44941</v>
      </c>
      <c r="F59" s="22" t="s">
        <v>220</v>
      </c>
      <c r="G59" s="17">
        <v>5555.56</v>
      </c>
      <c r="H59" s="17">
        <f t="shared" ref="H59:H68" si="3">+G59</f>
        <v>5555.56</v>
      </c>
      <c r="I59" s="17"/>
      <c r="J59" s="23" t="s">
        <v>73</v>
      </c>
    </row>
    <row r="60" spans="1:10" ht="139.5" customHeight="1" x14ac:dyDescent="0.3">
      <c r="A60" s="13" t="s">
        <v>65</v>
      </c>
      <c r="B60" s="20" t="s">
        <v>66</v>
      </c>
      <c r="C60" s="15" t="s">
        <v>221</v>
      </c>
      <c r="D60" s="21">
        <v>44889</v>
      </c>
      <c r="E60" s="21">
        <v>44950</v>
      </c>
      <c r="F60" s="22" t="s">
        <v>80</v>
      </c>
      <c r="G60" s="17">
        <v>88500</v>
      </c>
      <c r="H60" s="17">
        <f t="shared" si="3"/>
        <v>88500</v>
      </c>
      <c r="I60" s="17"/>
      <c r="J60" s="23" t="s">
        <v>73</v>
      </c>
    </row>
    <row r="61" spans="1:10" ht="139.5" customHeight="1" x14ac:dyDescent="0.3">
      <c r="A61" s="13" t="s">
        <v>65</v>
      </c>
      <c r="B61" s="20" t="s">
        <v>66</v>
      </c>
      <c r="C61" s="15" t="s">
        <v>221</v>
      </c>
      <c r="D61" s="21">
        <v>44915</v>
      </c>
      <c r="E61" s="21">
        <v>44977</v>
      </c>
      <c r="F61" s="22" t="s">
        <v>92</v>
      </c>
      <c r="G61" s="17">
        <v>88500</v>
      </c>
      <c r="H61" s="17">
        <f t="shared" si="3"/>
        <v>88500</v>
      </c>
      <c r="I61" s="17"/>
      <c r="J61" s="23" t="s">
        <v>73</v>
      </c>
    </row>
    <row r="62" spans="1:10" ht="139.5" customHeight="1" x14ac:dyDescent="0.3">
      <c r="A62" s="13" t="s">
        <v>223</v>
      </c>
      <c r="B62" s="20" t="s">
        <v>224</v>
      </c>
      <c r="C62" s="15" t="s">
        <v>225</v>
      </c>
      <c r="D62" s="21">
        <v>44914</v>
      </c>
      <c r="E62" s="21">
        <v>44976</v>
      </c>
      <c r="F62" s="22" t="s">
        <v>226</v>
      </c>
      <c r="G62" s="17">
        <v>25000</v>
      </c>
      <c r="H62" s="17">
        <f t="shared" si="3"/>
        <v>25000</v>
      </c>
      <c r="I62" s="17"/>
      <c r="J62" s="23" t="s">
        <v>73</v>
      </c>
    </row>
    <row r="63" spans="1:10" ht="139.5" customHeight="1" x14ac:dyDescent="0.3">
      <c r="A63" s="13" t="s">
        <v>229</v>
      </c>
      <c r="B63" s="20" t="s">
        <v>230</v>
      </c>
      <c r="C63" s="15" t="s">
        <v>231</v>
      </c>
      <c r="D63" s="21">
        <v>44914</v>
      </c>
      <c r="E63" s="21">
        <v>44976</v>
      </c>
      <c r="F63" s="22" t="s">
        <v>232</v>
      </c>
      <c r="G63" s="17">
        <v>3500</v>
      </c>
      <c r="H63" s="17">
        <f t="shared" si="3"/>
        <v>3500</v>
      </c>
      <c r="I63" s="17"/>
      <c r="J63" s="23" t="s">
        <v>73</v>
      </c>
    </row>
    <row r="64" spans="1:10" ht="139.5" customHeight="1" x14ac:dyDescent="0.3">
      <c r="A64" s="13" t="s">
        <v>77</v>
      </c>
      <c r="B64" s="20" t="s">
        <v>78</v>
      </c>
      <c r="C64" s="15" t="s">
        <v>233</v>
      </c>
      <c r="D64" s="21">
        <v>44900</v>
      </c>
      <c r="E64" s="21">
        <v>44962</v>
      </c>
      <c r="F64" s="22" t="s">
        <v>234</v>
      </c>
      <c r="G64" s="17">
        <v>21563</v>
      </c>
      <c r="H64" s="17">
        <f t="shared" si="3"/>
        <v>21563</v>
      </c>
      <c r="I64" s="17"/>
      <c r="J64" s="23" t="s">
        <v>73</v>
      </c>
    </row>
    <row r="65" spans="1:10" ht="139.5" customHeight="1" x14ac:dyDescent="0.3">
      <c r="A65" s="13" t="s">
        <v>122</v>
      </c>
      <c r="B65" s="20" t="s">
        <v>123</v>
      </c>
      <c r="C65" s="15" t="s">
        <v>165</v>
      </c>
      <c r="D65" s="21">
        <v>44907</v>
      </c>
      <c r="E65" s="21">
        <v>44969</v>
      </c>
      <c r="F65" s="22" t="s">
        <v>196</v>
      </c>
      <c r="G65" s="17">
        <v>7200</v>
      </c>
      <c r="H65" s="17">
        <f t="shared" si="3"/>
        <v>7200</v>
      </c>
      <c r="I65" s="17"/>
      <c r="J65" s="23" t="s">
        <v>73</v>
      </c>
    </row>
    <row r="66" spans="1:10" ht="139.5" customHeight="1" x14ac:dyDescent="0.3">
      <c r="A66" s="13" t="s">
        <v>82</v>
      </c>
      <c r="B66" s="20" t="s">
        <v>124</v>
      </c>
      <c r="C66" s="15" t="s">
        <v>227</v>
      </c>
      <c r="D66" s="21">
        <v>44914</v>
      </c>
      <c r="E66" s="21">
        <v>44976</v>
      </c>
      <c r="F66" s="22" t="s">
        <v>228</v>
      </c>
      <c r="G66" s="17">
        <v>9000</v>
      </c>
      <c r="H66" s="17">
        <f t="shared" si="3"/>
        <v>9000</v>
      </c>
      <c r="I66" s="17"/>
      <c r="J66" s="23" t="s">
        <v>73</v>
      </c>
    </row>
    <row r="67" spans="1:10" ht="139.5" customHeight="1" x14ac:dyDescent="0.3">
      <c r="A67" s="13" t="s">
        <v>105</v>
      </c>
      <c r="B67" s="20" t="s">
        <v>106</v>
      </c>
      <c r="C67" s="15" t="s">
        <v>239</v>
      </c>
      <c r="D67" s="21">
        <v>44904</v>
      </c>
      <c r="E67" s="21">
        <v>44966</v>
      </c>
      <c r="F67" s="22" t="s">
        <v>240</v>
      </c>
      <c r="G67" s="17">
        <v>12449</v>
      </c>
      <c r="H67" s="17">
        <f t="shared" si="3"/>
        <v>12449</v>
      </c>
      <c r="I67" s="17"/>
      <c r="J67" s="23" t="s">
        <v>15</v>
      </c>
    </row>
    <row r="68" spans="1:10" ht="139.5" customHeight="1" x14ac:dyDescent="0.3">
      <c r="A68" s="13" t="s">
        <v>105</v>
      </c>
      <c r="B68" s="20" t="s">
        <v>106</v>
      </c>
      <c r="C68" s="15" t="s">
        <v>194</v>
      </c>
      <c r="D68" s="21">
        <v>44897</v>
      </c>
      <c r="E68" s="21">
        <v>44959</v>
      </c>
      <c r="F68" s="22" t="s">
        <v>193</v>
      </c>
      <c r="G68" s="17">
        <v>6100</v>
      </c>
      <c r="H68" s="17">
        <f t="shared" si="3"/>
        <v>6100</v>
      </c>
      <c r="I68" s="17"/>
      <c r="J68" s="23" t="s">
        <v>73</v>
      </c>
    </row>
    <row r="69" spans="1:10" ht="139.5" customHeight="1" x14ac:dyDescent="0.3">
      <c r="A69" s="13" t="s">
        <v>117</v>
      </c>
      <c r="B69" s="20" t="s">
        <v>37</v>
      </c>
      <c r="C69" s="15" t="s">
        <v>218</v>
      </c>
      <c r="D69" s="21">
        <v>44909</v>
      </c>
      <c r="E69" s="21">
        <v>44971</v>
      </c>
      <c r="F69" s="22" t="s">
        <v>81</v>
      </c>
      <c r="G69" s="17">
        <v>17000.259999999998</v>
      </c>
      <c r="H69" s="17">
        <f t="shared" ref="H69:H74" si="4">+G69</f>
        <v>17000.259999999998</v>
      </c>
      <c r="I69" s="17"/>
      <c r="J69" s="23" t="s">
        <v>73</v>
      </c>
    </row>
    <row r="70" spans="1:10" ht="139.5" customHeight="1" x14ac:dyDescent="0.3">
      <c r="A70" s="13" t="s">
        <v>27</v>
      </c>
      <c r="B70" s="20" t="s">
        <v>28</v>
      </c>
      <c r="C70" s="15" t="s">
        <v>129</v>
      </c>
      <c r="D70" s="21">
        <v>44902</v>
      </c>
      <c r="E70" s="21">
        <v>44964</v>
      </c>
      <c r="F70" s="22" t="s">
        <v>93</v>
      </c>
      <c r="G70" s="17">
        <v>8260</v>
      </c>
      <c r="H70" s="17">
        <f>+G70</f>
        <v>8260</v>
      </c>
      <c r="I70" s="17"/>
      <c r="J70" s="23" t="s">
        <v>73</v>
      </c>
    </row>
    <row r="71" spans="1:10" ht="139.5" customHeight="1" x14ac:dyDescent="0.3">
      <c r="A71" s="13" t="s">
        <v>27</v>
      </c>
      <c r="B71" s="20" t="s">
        <v>28</v>
      </c>
      <c r="C71" s="15" t="s">
        <v>129</v>
      </c>
      <c r="D71" s="21">
        <v>44902</v>
      </c>
      <c r="E71" s="21">
        <v>44964</v>
      </c>
      <c r="F71" s="22" t="s">
        <v>100</v>
      </c>
      <c r="G71" s="17">
        <v>8260</v>
      </c>
      <c r="H71" s="17">
        <f>+G71</f>
        <v>8260</v>
      </c>
      <c r="I71" s="17"/>
      <c r="J71" s="23" t="s">
        <v>73</v>
      </c>
    </row>
    <row r="72" spans="1:10" ht="139.5" customHeight="1" x14ac:dyDescent="0.3">
      <c r="A72" s="13" t="s">
        <v>27</v>
      </c>
      <c r="B72" s="20" t="s">
        <v>28</v>
      </c>
      <c r="C72" s="15" t="s">
        <v>129</v>
      </c>
      <c r="D72" s="21">
        <v>44902</v>
      </c>
      <c r="E72" s="21">
        <v>44964</v>
      </c>
      <c r="F72" s="22" t="s">
        <v>55</v>
      </c>
      <c r="G72" s="17">
        <v>8260</v>
      </c>
      <c r="H72" s="17">
        <f>+G72</f>
        <v>8260</v>
      </c>
      <c r="I72" s="17"/>
      <c r="J72" s="23" t="s">
        <v>73</v>
      </c>
    </row>
    <row r="73" spans="1:10" ht="139.5" customHeight="1" x14ac:dyDescent="0.3">
      <c r="A73" s="13" t="s">
        <v>69</v>
      </c>
      <c r="B73" s="20" t="s">
        <v>70</v>
      </c>
      <c r="C73" s="15" t="s">
        <v>154</v>
      </c>
      <c r="D73" s="21">
        <v>44916</v>
      </c>
      <c r="E73" s="21">
        <v>44978</v>
      </c>
      <c r="F73" s="22" t="s">
        <v>155</v>
      </c>
      <c r="G73" s="17">
        <v>5824.58</v>
      </c>
      <c r="H73" s="17"/>
      <c r="I73" s="17">
        <f>+G73</f>
        <v>5824.58</v>
      </c>
      <c r="J73" s="23" t="s">
        <v>99</v>
      </c>
    </row>
    <row r="74" spans="1:10" ht="139.5" customHeight="1" x14ac:dyDescent="0.3">
      <c r="A74" s="13" t="s">
        <v>69</v>
      </c>
      <c r="B74" s="20" t="s">
        <v>70</v>
      </c>
      <c r="C74" s="15" t="s">
        <v>237</v>
      </c>
      <c r="D74" s="21">
        <v>44904</v>
      </c>
      <c r="E74" s="21">
        <v>44966</v>
      </c>
      <c r="F74" s="22" t="s">
        <v>238</v>
      </c>
      <c r="G74" s="17">
        <v>33825</v>
      </c>
      <c r="H74" s="17">
        <f t="shared" si="4"/>
        <v>33825</v>
      </c>
      <c r="I74" s="17"/>
      <c r="J74" s="23" t="s">
        <v>73</v>
      </c>
    </row>
    <row r="75" spans="1:10" ht="139.5" customHeight="1" x14ac:dyDescent="0.3">
      <c r="A75" s="13" t="s">
        <v>120</v>
      </c>
      <c r="B75" s="20" t="s">
        <v>107</v>
      </c>
      <c r="C75" s="15" t="s">
        <v>185</v>
      </c>
      <c r="D75" s="21">
        <v>44895</v>
      </c>
      <c r="E75" s="21">
        <v>44956</v>
      </c>
      <c r="F75" s="22" t="s">
        <v>24</v>
      </c>
      <c r="G75" s="17">
        <v>57135.6</v>
      </c>
      <c r="H75" s="17">
        <f t="shared" ref="H75:H80" si="5">+G75</f>
        <v>57135.6</v>
      </c>
      <c r="I75" s="17"/>
      <c r="J75" s="23" t="s">
        <v>73</v>
      </c>
    </row>
    <row r="76" spans="1:10" ht="139.5" customHeight="1" x14ac:dyDescent="0.3">
      <c r="A76" s="13" t="s">
        <v>120</v>
      </c>
      <c r="B76" s="20" t="s">
        <v>107</v>
      </c>
      <c r="C76" s="15" t="s">
        <v>185</v>
      </c>
      <c r="D76" s="21">
        <v>44895</v>
      </c>
      <c r="E76" s="21">
        <v>44956</v>
      </c>
      <c r="F76" s="22" t="s">
        <v>25</v>
      </c>
      <c r="G76" s="17">
        <v>37594.800000000003</v>
      </c>
      <c r="H76" s="17">
        <f>+G76</f>
        <v>37594.800000000003</v>
      </c>
      <c r="I76" s="17"/>
      <c r="J76" s="23" t="s">
        <v>73</v>
      </c>
    </row>
    <row r="77" spans="1:10" ht="139.5" customHeight="1" x14ac:dyDescent="0.3">
      <c r="A77" s="13" t="s">
        <v>121</v>
      </c>
      <c r="B77" s="20" t="s">
        <v>45</v>
      </c>
      <c r="C77" s="15" t="s">
        <v>209</v>
      </c>
      <c r="D77" s="21">
        <v>44866</v>
      </c>
      <c r="E77" s="21">
        <v>44927</v>
      </c>
      <c r="F77" s="22" t="s">
        <v>210</v>
      </c>
      <c r="G77" s="17">
        <v>71850</v>
      </c>
      <c r="H77" s="17">
        <f t="shared" si="5"/>
        <v>71850</v>
      </c>
      <c r="I77" s="17"/>
      <c r="J77" s="23" t="s">
        <v>73</v>
      </c>
    </row>
    <row r="78" spans="1:10" ht="139.5" customHeight="1" x14ac:dyDescent="0.3">
      <c r="A78" s="13" t="s">
        <v>121</v>
      </c>
      <c r="B78" s="20" t="s">
        <v>45</v>
      </c>
      <c r="C78" s="15" t="s">
        <v>209</v>
      </c>
      <c r="D78" s="21">
        <v>44866</v>
      </c>
      <c r="E78" s="21">
        <v>44927</v>
      </c>
      <c r="F78" s="22" t="s">
        <v>211</v>
      </c>
      <c r="G78" s="17">
        <v>11240</v>
      </c>
      <c r="H78" s="17">
        <f t="shared" si="5"/>
        <v>11240</v>
      </c>
      <c r="I78" s="17"/>
      <c r="J78" s="23" t="s">
        <v>73</v>
      </c>
    </row>
    <row r="79" spans="1:10" ht="139.5" customHeight="1" x14ac:dyDescent="0.3">
      <c r="A79" s="13" t="s">
        <v>121</v>
      </c>
      <c r="B79" s="20" t="s">
        <v>45</v>
      </c>
      <c r="C79" s="15" t="s">
        <v>209</v>
      </c>
      <c r="D79" s="21">
        <v>44866</v>
      </c>
      <c r="E79" s="21">
        <v>44927</v>
      </c>
      <c r="F79" s="22" t="s">
        <v>212</v>
      </c>
      <c r="G79" s="17">
        <v>7150</v>
      </c>
      <c r="H79" s="17">
        <f t="shared" si="5"/>
        <v>7150</v>
      </c>
      <c r="I79" s="17"/>
      <c r="J79" s="23" t="s">
        <v>73</v>
      </c>
    </row>
    <row r="80" spans="1:10" ht="139.5" customHeight="1" x14ac:dyDescent="0.3">
      <c r="A80" s="13" t="s">
        <v>121</v>
      </c>
      <c r="B80" s="20" t="s">
        <v>45</v>
      </c>
      <c r="C80" s="15" t="s">
        <v>209</v>
      </c>
      <c r="D80" s="21">
        <v>44866</v>
      </c>
      <c r="E80" s="21">
        <v>44927</v>
      </c>
      <c r="F80" s="22" t="s">
        <v>213</v>
      </c>
      <c r="G80" s="17">
        <v>7150</v>
      </c>
      <c r="H80" s="17">
        <f t="shared" si="5"/>
        <v>7150</v>
      </c>
      <c r="I80" s="17"/>
      <c r="J80" s="23" t="s">
        <v>73</v>
      </c>
    </row>
    <row r="81" spans="1:10" ht="139.5" customHeight="1" x14ac:dyDescent="0.3">
      <c r="A81" s="13" t="s">
        <v>214</v>
      </c>
      <c r="B81" s="20" t="s">
        <v>46</v>
      </c>
      <c r="C81" s="15" t="s">
        <v>215</v>
      </c>
      <c r="D81" s="21">
        <v>44915</v>
      </c>
      <c r="E81" s="21">
        <v>44977</v>
      </c>
      <c r="F81" s="22" t="s">
        <v>35</v>
      </c>
      <c r="G81" s="17">
        <v>369599.4</v>
      </c>
      <c r="H81" s="17">
        <f>+G81</f>
        <v>369599.4</v>
      </c>
      <c r="I81" s="17"/>
      <c r="J81" s="23" t="s">
        <v>73</v>
      </c>
    </row>
    <row r="82" spans="1:10" ht="139.5" customHeight="1" x14ac:dyDescent="0.3">
      <c r="A82" s="13" t="s">
        <v>214</v>
      </c>
      <c r="B82" s="20" t="s">
        <v>46</v>
      </c>
      <c r="C82" s="15" t="s">
        <v>215</v>
      </c>
      <c r="D82" s="21">
        <v>44915</v>
      </c>
      <c r="E82" s="21">
        <v>44977</v>
      </c>
      <c r="F82" s="22" t="s">
        <v>75</v>
      </c>
      <c r="G82" s="17">
        <v>86399.86</v>
      </c>
      <c r="H82" s="17">
        <f>+G82</f>
        <v>86399.86</v>
      </c>
      <c r="I82" s="17"/>
      <c r="J82" s="23" t="s">
        <v>73</v>
      </c>
    </row>
    <row r="83" spans="1:10" ht="139.5" customHeight="1" x14ac:dyDescent="0.3">
      <c r="A83" s="13" t="s">
        <v>130</v>
      </c>
      <c r="B83" s="20" t="s">
        <v>131</v>
      </c>
      <c r="C83" s="15" t="s">
        <v>236</v>
      </c>
      <c r="D83" s="21">
        <v>44897</v>
      </c>
      <c r="E83" s="21">
        <v>44959</v>
      </c>
      <c r="F83" s="22" t="s">
        <v>30</v>
      </c>
      <c r="G83" s="17">
        <v>5900</v>
      </c>
      <c r="H83" s="17">
        <f t="shared" ref="H83:H84" si="6">+G83</f>
        <v>5900</v>
      </c>
      <c r="I83" s="23"/>
      <c r="J83" s="23" t="s">
        <v>73</v>
      </c>
    </row>
    <row r="84" spans="1:10" ht="139.5" customHeight="1" x14ac:dyDescent="0.3">
      <c r="A84" s="13" t="s">
        <v>125</v>
      </c>
      <c r="B84" s="20" t="s">
        <v>87</v>
      </c>
      <c r="C84" s="15" t="s">
        <v>171</v>
      </c>
      <c r="D84" s="21">
        <v>44900</v>
      </c>
      <c r="E84" s="21">
        <v>44962</v>
      </c>
      <c r="F84" s="22" t="s">
        <v>119</v>
      </c>
      <c r="G84" s="17">
        <v>50000</v>
      </c>
      <c r="H84" s="17">
        <f t="shared" si="6"/>
        <v>50000</v>
      </c>
      <c r="I84" s="17"/>
      <c r="J84" s="23" t="s">
        <v>73</v>
      </c>
    </row>
    <row r="85" spans="1:10" ht="139.5" customHeight="1" x14ac:dyDescent="0.3">
      <c r="A85" s="13" t="s">
        <v>53</v>
      </c>
      <c r="B85" s="14" t="s">
        <v>54</v>
      </c>
      <c r="C85" s="15" t="s">
        <v>222</v>
      </c>
      <c r="D85" s="19">
        <v>44916</v>
      </c>
      <c r="E85" s="16">
        <v>44978</v>
      </c>
      <c r="F85" s="13" t="s">
        <v>36</v>
      </c>
      <c r="G85" s="17">
        <v>140000</v>
      </c>
      <c r="H85" s="17">
        <f t="shared" ref="H85" si="7">+G85</f>
        <v>140000</v>
      </c>
      <c r="I85" s="17"/>
      <c r="J85" s="23" t="s">
        <v>73</v>
      </c>
    </row>
    <row r="86" spans="1:10" ht="139.5" customHeight="1" x14ac:dyDescent="0.3">
      <c r="A86" s="13" t="s">
        <v>88</v>
      </c>
      <c r="B86" s="14" t="s">
        <v>64</v>
      </c>
      <c r="C86" s="15" t="s">
        <v>114</v>
      </c>
      <c r="D86" s="19">
        <v>44903</v>
      </c>
      <c r="E86" s="16">
        <v>44965</v>
      </c>
      <c r="F86" s="13" t="s">
        <v>93</v>
      </c>
      <c r="G86" s="17">
        <v>46500</v>
      </c>
      <c r="H86" s="17">
        <f>+G86</f>
        <v>46500</v>
      </c>
      <c r="I86" s="17"/>
      <c r="J86" s="23" t="s">
        <v>73</v>
      </c>
    </row>
    <row r="87" spans="1:10" ht="97.5" customHeight="1" x14ac:dyDescent="0.3">
      <c r="A87" s="13" t="s">
        <v>126</v>
      </c>
      <c r="B87" s="18" t="s">
        <v>127</v>
      </c>
      <c r="C87" s="15" t="s">
        <v>128</v>
      </c>
      <c r="D87" s="16">
        <v>44907</v>
      </c>
      <c r="E87" s="16">
        <v>44969</v>
      </c>
      <c r="F87" s="13" t="s">
        <v>195</v>
      </c>
      <c r="G87" s="17">
        <v>5600</v>
      </c>
      <c r="H87" s="17">
        <f>+G87</f>
        <v>5600</v>
      </c>
      <c r="I87" s="17"/>
      <c r="J87" s="23" t="s">
        <v>73</v>
      </c>
    </row>
    <row r="88" spans="1:10" ht="87.75" customHeight="1" x14ac:dyDescent="0.3">
      <c r="A88" s="13" t="s">
        <v>67</v>
      </c>
      <c r="B88" s="18" t="s">
        <v>68</v>
      </c>
      <c r="C88" s="15" t="s">
        <v>148</v>
      </c>
      <c r="D88" s="16">
        <v>44907</v>
      </c>
      <c r="E88" s="16">
        <v>44969</v>
      </c>
      <c r="F88" s="13" t="s">
        <v>149</v>
      </c>
      <c r="G88" s="17">
        <v>43800</v>
      </c>
      <c r="H88" s="17"/>
      <c r="I88" s="17">
        <f>+G88</f>
        <v>43800</v>
      </c>
      <c r="J88" s="23" t="s">
        <v>99</v>
      </c>
    </row>
    <row r="89" spans="1:10" ht="51" customHeight="1" x14ac:dyDescent="0.3">
      <c r="A89" s="11" t="s">
        <v>17</v>
      </c>
      <c r="B89" s="10"/>
      <c r="C89" s="10"/>
      <c r="D89" s="10"/>
      <c r="E89" s="10"/>
      <c r="F89" s="10"/>
      <c r="G89" s="27">
        <f>SUM(G10:G88)</f>
        <v>4757957.1400000006</v>
      </c>
      <c r="H89" s="27">
        <f>SUM(H10:H88)</f>
        <v>3875092.1599999997</v>
      </c>
      <c r="I89" s="27">
        <f>SUM(I10:I88)</f>
        <v>882864.98</v>
      </c>
      <c r="J89" s="10"/>
    </row>
    <row r="93" spans="1:10" ht="21" x14ac:dyDescent="0.35">
      <c r="D93" s="2" t="s">
        <v>10</v>
      </c>
      <c r="E93" s="5"/>
      <c r="F93" s="5"/>
    </row>
    <row r="94" spans="1:10" ht="21" x14ac:dyDescent="0.35">
      <c r="D94" s="2" t="s">
        <v>109</v>
      </c>
      <c r="E94" s="5"/>
      <c r="F94" s="5"/>
    </row>
    <row r="95" spans="1:10" ht="21" x14ac:dyDescent="0.35">
      <c r="D95" s="4" t="s">
        <v>11</v>
      </c>
      <c r="E95" s="3"/>
      <c r="F95" s="3"/>
    </row>
    <row r="96" spans="1:10" ht="30.75" x14ac:dyDescent="0.45">
      <c r="D96" s="1"/>
      <c r="E96" s="1"/>
    </row>
    <row r="128" spans="6:12" ht="15.75" x14ac:dyDescent="0.25">
      <c r="F128" s="6"/>
      <c r="G128" s="6"/>
      <c r="H128" s="6"/>
      <c r="I128" s="6"/>
      <c r="J128" s="6"/>
      <c r="K128" s="7"/>
      <c r="L128" s="6"/>
    </row>
    <row r="129" spans="6:12" ht="15.75" x14ac:dyDescent="0.25">
      <c r="F129" s="28"/>
      <c r="G129" s="28"/>
      <c r="H129" s="28"/>
      <c r="I129" s="28"/>
      <c r="J129" s="28"/>
      <c r="K129" s="28"/>
      <c r="L129" s="28"/>
    </row>
    <row r="130" spans="6:12" ht="15.75" x14ac:dyDescent="0.25">
      <c r="F130" s="28"/>
      <c r="G130" s="28"/>
      <c r="H130" s="28"/>
      <c r="I130" s="28"/>
      <c r="J130" s="28"/>
      <c r="K130" s="28"/>
      <c r="L130" s="28"/>
    </row>
    <row r="131" spans="6:12" ht="15.75" x14ac:dyDescent="0.25">
      <c r="F131" s="28"/>
      <c r="G131" s="28"/>
      <c r="H131" s="28"/>
      <c r="I131" s="28"/>
      <c r="J131" s="28"/>
      <c r="K131" s="28"/>
      <c r="L131" s="28"/>
    </row>
    <row r="132" spans="6:12" ht="15.75" x14ac:dyDescent="0.25">
      <c r="F132" s="28"/>
      <c r="G132" s="28"/>
      <c r="H132" s="28"/>
      <c r="I132" s="28"/>
      <c r="J132" s="28"/>
      <c r="K132" s="28"/>
      <c r="L132" s="28"/>
    </row>
    <row r="133" spans="6:12" ht="15.75" x14ac:dyDescent="0.25">
      <c r="F133" s="8"/>
      <c r="G133" s="6"/>
      <c r="H133" s="6"/>
      <c r="I133" s="6"/>
      <c r="J133" s="6"/>
      <c r="K133" s="7"/>
      <c r="L133" s="6"/>
    </row>
    <row r="134" spans="6:12" ht="15.75" x14ac:dyDescent="0.25">
      <c r="F134" s="8"/>
      <c r="G134" s="6"/>
      <c r="H134" s="6"/>
      <c r="I134" s="6"/>
      <c r="J134" s="6"/>
      <c r="K134" s="7"/>
      <c r="L134" s="6"/>
    </row>
    <row r="135" spans="6:12" ht="15.75" x14ac:dyDescent="0.25">
      <c r="F135" s="6"/>
      <c r="G135" s="6"/>
      <c r="H135" s="6"/>
      <c r="I135" s="6"/>
      <c r="J135" s="6"/>
      <c r="K135" s="6"/>
      <c r="L135" s="6"/>
    </row>
    <row r="136" spans="6:12" ht="15.75" x14ac:dyDescent="0.25">
      <c r="F136" s="9"/>
      <c r="G136" s="9"/>
      <c r="H136" s="9"/>
      <c r="I136" s="9"/>
      <c r="J136" s="9"/>
      <c r="K136" s="9"/>
      <c r="L136" s="9"/>
    </row>
    <row r="137" spans="6:12" ht="18" x14ac:dyDescent="0.25">
      <c r="F137" s="13"/>
      <c r="G137" s="14"/>
      <c r="H137" s="15"/>
      <c r="I137" s="19"/>
      <c r="J137" s="16"/>
      <c r="K137" s="13"/>
      <c r="L137" s="17"/>
    </row>
    <row r="138" spans="6:12" ht="18" x14ac:dyDescent="0.25">
      <c r="F138" s="13"/>
      <c r="G138" s="14"/>
      <c r="H138" s="15"/>
      <c r="I138" s="16"/>
      <c r="J138" s="16"/>
      <c r="K138" s="13"/>
      <c r="L138" s="17"/>
    </row>
    <row r="139" spans="6:12" ht="18" x14ac:dyDescent="0.25">
      <c r="F139" s="13"/>
      <c r="G139" s="14"/>
      <c r="H139" s="15"/>
      <c r="I139" s="16"/>
      <c r="J139" s="16"/>
      <c r="K139" s="13"/>
      <c r="L139" s="17"/>
    </row>
    <row r="140" spans="6:12" ht="18" x14ac:dyDescent="0.25">
      <c r="F140" s="13"/>
      <c r="G140" s="14"/>
      <c r="H140" s="15"/>
      <c r="I140" s="16"/>
      <c r="J140" s="16"/>
      <c r="K140" s="13"/>
      <c r="L140" s="17"/>
    </row>
    <row r="141" spans="6:12" ht="18" x14ac:dyDescent="0.25">
      <c r="F141" s="13"/>
      <c r="G141" s="14"/>
      <c r="H141" s="15"/>
      <c r="I141" s="16"/>
      <c r="J141" s="16"/>
      <c r="K141" s="13"/>
      <c r="L141" s="17"/>
    </row>
    <row r="142" spans="6:12" ht="18" x14ac:dyDescent="0.25">
      <c r="F142" s="13"/>
      <c r="G142" s="14"/>
      <c r="H142" s="15"/>
      <c r="I142" s="16"/>
      <c r="J142" s="16"/>
      <c r="K142" s="13"/>
      <c r="L142" s="17"/>
    </row>
    <row r="143" spans="6:12" ht="18" x14ac:dyDescent="0.25">
      <c r="F143" s="13"/>
      <c r="G143" s="14"/>
      <c r="H143" s="15"/>
      <c r="I143" s="16"/>
      <c r="J143" s="16"/>
      <c r="K143" s="13"/>
      <c r="L143" s="17"/>
    </row>
    <row r="144" spans="6:12" ht="18" x14ac:dyDescent="0.25">
      <c r="F144" s="13"/>
      <c r="G144" s="14"/>
      <c r="H144" s="15"/>
      <c r="I144" s="16"/>
      <c r="J144" s="16"/>
      <c r="K144" s="13"/>
      <c r="L144" s="17"/>
    </row>
    <row r="145" spans="6:12" ht="18" x14ac:dyDescent="0.25">
      <c r="F145" s="13"/>
      <c r="G145" s="14"/>
      <c r="H145" s="15"/>
      <c r="I145" s="16"/>
      <c r="J145" s="16"/>
      <c r="K145" s="13"/>
      <c r="L145" s="17"/>
    </row>
    <row r="146" spans="6:12" ht="18" x14ac:dyDescent="0.25">
      <c r="F146" s="13"/>
      <c r="G146" s="14"/>
      <c r="H146" s="15"/>
      <c r="I146" s="16"/>
      <c r="J146" s="16"/>
      <c r="K146" s="13"/>
      <c r="L146" s="17"/>
    </row>
    <row r="147" spans="6:12" ht="18" x14ac:dyDescent="0.25">
      <c r="F147" s="13"/>
      <c r="G147" s="14"/>
      <c r="H147" s="15"/>
      <c r="I147" s="16"/>
      <c r="J147" s="16"/>
      <c r="K147" s="13"/>
      <c r="L147" s="17"/>
    </row>
    <row r="148" spans="6:12" ht="18" x14ac:dyDescent="0.25">
      <c r="F148" s="13"/>
      <c r="G148" s="14"/>
      <c r="H148" s="15"/>
      <c r="I148" s="16"/>
      <c r="J148" s="16"/>
      <c r="K148" s="13"/>
      <c r="L148" s="17"/>
    </row>
    <row r="149" spans="6:12" ht="18" x14ac:dyDescent="0.25">
      <c r="F149" s="13"/>
      <c r="G149" s="14"/>
      <c r="H149" s="15"/>
      <c r="I149" s="19"/>
      <c r="J149" s="16"/>
      <c r="K149" s="13"/>
      <c r="L149" s="17"/>
    </row>
    <row r="150" spans="6:12" ht="18" x14ac:dyDescent="0.25">
      <c r="F150" s="13"/>
      <c r="G150" s="14"/>
      <c r="H150" s="15"/>
      <c r="I150" s="19"/>
      <c r="J150" s="16"/>
      <c r="K150" s="13"/>
      <c r="L150" s="17"/>
    </row>
    <row r="151" spans="6:12" ht="18" x14ac:dyDescent="0.25">
      <c r="F151" s="13"/>
      <c r="G151" s="14"/>
      <c r="H151" s="15"/>
      <c r="I151" s="19"/>
      <c r="J151" s="16"/>
      <c r="K151" s="13"/>
      <c r="L151" s="17"/>
    </row>
    <row r="152" spans="6:12" ht="18" x14ac:dyDescent="0.25">
      <c r="F152" s="13"/>
      <c r="G152" s="14"/>
      <c r="H152" s="15"/>
      <c r="I152" s="19"/>
      <c r="J152" s="16"/>
      <c r="K152" s="13"/>
      <c r="L152" s="17"/>
    </row>
    <row r="153" spans="6:12" ht="18" x14ac:dyDescent="0.25">
      <c r="F153" s="13"/>
      <c r="G153" s="14"/>
      <c r="H153" s="15"/>
      <c r="I153" s="19"/>
      <c r="J153" s="16"/>
      <c r="K153" s="13"/>
      <c r="L153" s="17"/>
    </row>
    <row r="154" spans="6:12" ht="18" x14ac:dyDescent="0.25">
      <c r="F154" s="13"/>
      <c r="G154" s="14"/>
      <c r="H154" s="15"/>
      <c r="I154" s="19"/>
      <c r="J154" s="16"/>
      <c r="K154" s="13"/>
      <c r="L154" s="17"/>
    </row>
    <row r="155" spans="6:12" ht="18" x14ac:dyDescent="0.25">
      <c r="F155" s="13"/>
      <c r="G155" s="14"/>
      <c r="H155" s="15"/>
      <c r="I155" s="19"/>
      <c r="J155" s="16"/>
      <c r="K155" s="13"/>
      <c r="L155" s="17"/>
    </row>
    <row r="156" spans="6:12" ht="18" x14ac:dyDescent="0.25">
      <c r="F156" s="13"/>
      <c r="G156" s="14"/>
      <c r="H156" s="15"/>
      <c r="I156" s="19"/>
      <c r="J156" s="16"/>
      <c r="K156" s="13"/>
      <c r="L156" s="17"/>
    </row>
    <row r="157" spans="6:12" ht="18" x14ac:dyDescent="0.25">
      <c r="F157" s="13"/>
      <c r="G157" s="14"/>
      <c r="H157" s="15"/>
      <c r="I157" s="19"/>
      <c r="J157" s="16"/>
      <c r="K157" s="13"/>
      <c r="L157" s="17"/>
    </row>
    <row r="158" spans="6:12" ht="18" x14ac:dyDescent="0.25">
      <c r="F158" s="13"/>
      <c r="G158" s="14"/>
      <c r="H158" s="15"/>
      <c r="I158" s="19"/>
      <c r="J158" s="16"/>
      <c r="K158" s="13"/>
      <c r="L158" s="17"/>
    </row>
    <row r="159" spans="6:12" ht="18" x14ac:dyDescent="0.25">
      <c r="F159" s="13"/>
      <c r="G159" s="14"/>
      <c r="H159" s="15"/>
      <c r="I159" s="19"/>
      <c r="J159" s="16"/>
      <c r="K159" s="13"/>
      <c r="L159" s="17"/>
    </row>
    <row r="160" spans="6:12" ht="18" x14ac:dyDescent="0.25">
      <c r="F160" s="13"/>
      <c r="G160" s="14"/>
      <c r="H160" s="15"/>
      <c r="I160" s="19"/>
      <c r="J160" s="16"/>
      <c r="K160" s="13"/>
      <c r="L160" s="17"/>
    </row>
    <row r="161" spans="6:12" ht="18" x14ac:dyDescent="0.25">
      <c r="F161" s="13"/>
      <c r="G161" s="14"/>
      <c r="H161" s="15"/>
      <c r="I161" s="16"/>
      <c r="J161" s="16"/>
      <c r="K161" s="13"/>
      <c r="L161" s="17"/>
    </row>
    <row r="162" spans="6:12" ht="18" x14ac:dyDescent="0.25">
      <c r="F162" s="13"/>
      <c r="G162" s="14"/>
      <c r="H162" s="15"/>
      <c r="I162" s="16"/>
      <c r="J162" s="16"/>
      <c r="K162" s="13"/>
      <c r="L162" s="17"/>
    </row>
    <row r="163" spans="6:12" ht="18" x14ac:dyDescent="0.25">
      <c r="F163" s="13"/>
      <c r="G163" s="14"/>
      <c r="H163" s="15"/>
      <c r="I163" s="19"/>
      <c r="J163" s="16"/>
      <c r="K163" s="13"/>
      <c r="L163" s="17"/>
    </row>
    <row r="164" spans="6:12" ht="18" x14ac:dyDescent="0.25">
      <c r="F164" s="13"/>
      <c r="G164" s="14"/>
      <c r="H164" s="15"/>
      <c r="I164" s="19"/>
      <c r="J164" s="16"/>
      <c r="K164" s="13"/>
      <c r="L164" s="17"/>
    </row>
    <row r="165" spans="6:12" ht="18" x14ac:dyDescent="0.25">
      <c r="F165" s="13"/>
      <c r="G165" s="14"/>
      <c r="H165" s="15"/>
      <c r="I165" s="19"/>
      <c r="J165" s="16"/>
      <c r="K165" s="13"/>
      <c r="L165" s="17"/>
    </row>
    <row r="166" spans="6:12" ht="18" x14ac:dyDescent="0.25">
      <c r="F166" s="13"/>
      <c r="G166" s="14"/>
      <c r="H166" s="15"/>
      <c r="I166" s="19"/>
      <c r="J166" s="16"/>
      <c r="K166" s="13"/>
      <c r="L166" s="17"/>
    </row>
    <row r="167" spans="6:12" ht="18" x14ac:dyDescent="0.25">
      <c r="F167" s="13"/>
      <c r="G167" s="14"/>
      <c r="H167" s="15"/>
      <c r="I167" s="19"/>
      <c r="J167" s="16"/>
      <c r="K167" s="13"/>
      <c r="L167" s="17"/>
    </row>
    <row r="168" spans="6:12" ht="18" x14ac:dyDescent="0.25">
      <c r="F168" s="13"/>
      <c r="G168" s="14"/>
      <c r="H168" s="15"/>
      <c r="I168" s="19"/>
      <c r="J168" s="16"/>
      <c r="K168" s="13"/>
      <c r="L168" s="17"/>
    </row>
    <row r="169" spans="6:12" ht="18" x14ac:dyDescent="0.25">
      <c r="F169" s="13"/>
      <c r="G169" s="14"/>
      <c r="H169" s="15"/>
      <c r="I169" s="19"/>
      <c r="J169" s="16"/>
      <c r="K169" s="13"/>
      <c r="L169" s="17"/>
    </row>
    <row r="170" spans="6:12" ht="18" x14ac:dyDescent="0.25">
      <c r="F170" s="13"/>
      <c r="G170" s="14"/>
      <c r="H170" s="15"/>
      <c r="I170" s="19"/>
      <c r="J170" s="16"/>
      <c r="K170" s="13"/>
      <c r="L170" s="17"/>
    </row>
    <row r="171" spans="6:12" ht="18" x14ac:dyDescent="0.25">
      <c r="F171" s="13"/>
      <c r="G171" s="14"/>
      <c r="H171" s="15"/>
      <c r="I171" s="19"/>
      <c r="J171" s="16"/>
      <c r="K171" s="13"/>
      <c r="L171" s="17"/>
    </row>
    <row r="172" spans="6:12" x14ac:dyDescent="0.25">
      <c r="F172" s="11"/>
      <c r="G172" s="10"/>
      <c r="H172" s="10"/>
      <c r="I172" s="10"/>
      <c r="J172" s="10"/>
      <c r="K172" s="10"/>
      <c r="L172" s="12"/>
    </row>
    <row r="176" spans="6:12" ht="21" x14ac:dyDescent="0.35">
      <c r="I176" s="2"/>
      <c r="J176" s="5"/>
      <c r="K176" s="5"/>
    </row>
    <row r="177" spans="9:11" ht="21" x14ac:dyDescent="0.35">
      <c r="I177" s="2"/>
      <c r="J177" s="5"/>
      <c r="K177" s="5"/>
    </row>
    <row r="178" spans="9:11" ht="21" x14ac:dyDescent="0.35">
      <c r="I178" s="4"/>
      <c r="J178" s="3"/>
      <c r="K178" s="3"/>
    </row>
  </sheetData>
  <mergeCells count="8">
    <mergeCell ref="F131:L131"/>
    <mergeCell ref="F132:L132"/>
    <mergeCell ref="A2:J2"/>
    <mergeCell ref="A3:J3"/>
    <mergeCell ref="A4:J4"/>
    <mergeCell ref="A5:J5"/>
    <mergeCell ref="F129:L129"/>
    <mergeCell ref="F130:L130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DICIEMBRE 2022</vt:lpstr>
      <vt:lpstr>'RELACION DE PAGO DICIEMBRE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Marielis Tineo</cp:lastModifiedBy>
  <cp:lastPrinted>2023-01-06T18:40:27Z</cp:lastPrinted>
  <dcterms:created xsi:type="dcterms:W3CDTF">2017-08-14T18:12:46Z</dcterms:created>
  <dcterms:modified xsi:type="dcterms:W3CDTF">2023-01-12T14:47:12Z</dcterms:modified>
</cp:coreProperties>
</file>