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57" documentId="13_ncr:1_{FD975018-4684-4D7C-BFB1-D7FC1810F128}" xr6:coauthVersionLast="47" xr6:coauthVersionMax="47" xr10:uidLastSave="{5F9530DF-DA48-45FE-8AC1-6DAB655A79DC}"/>
  <bookViews>
    <workbookView xWindow="-120" yWindow="-120" windowWidth="29040" windowHeight="15840" xr2:uid="{00000000-000D-0000-FFFF-FFFF00000000}"/>
  </bookViews>
  <sheets>
    <sheet name="RELACION DE PAGO OCTUBRE 2023" sheetId="64" r:id="rId1"/>
  </sheets>
  <definedNames>
    <definedName name="_xlnm._FilterDatabase" localSheetId="0" hidden="1">'RELACION DE PAGO OCTUBRE 2023'!#REF!</definedName>
    <definedName name="_xlnm.Print_Titles" localSheetId="0">'RELACION DE PAGO OCTUBRE 2023'!$1:$9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8" i="64" l="1"/>
  <c r="H48" i="64"/>
  <c r="I47" i="64"/>
  <c r="I46" i="64"/>
  <c r="I45" i="64"/>
  <c r="I44" i="64"/>
  <c r="I43" i="64"/>
  <c r="H42" i="64"/>
  <c r="I41" i="64"/>
  <c r="I40" i="64"/>
  <c r="H39" i="64"/>
  <c r="H38" i="64"/>
  <c r="I37" i="64"/>
  <c r="H36" i="64"/>
  <c r="I35" i="64"/>
  <c r="H34" i="64"/>
  <c r="H33" i="64"/>
  <c r="H32" i="64"/>
  <c r="H31" i="64"/>
  <c r="H30" i="64"/>
  <c r="H29" i="64"/>
  <c r="H28" i="64"/>
  <c r="H27" i="64"/>
  <c r="H26" i="64"/>
  <c r="H25" i="64"/>
  <c r="H24" i="64"/>
  <c r="H23" i="64"/>
  <c r="H22" i="64"/>
  <c r="H21" i="64"/>
  <c r="H20" i="64"/>
  <c r="H19" i="64"/>
  <c r="H18" i="64"/>
  <c r="I17" i="64"/>
  <c r="I16" i="64"/>
  <c r="I15" i="64"/>
  <c r="I14" i="64"/>
  <c r="I13" i="64"/>
  <c r="I12" i="64"/>
  <c r="I11" i="64"/>
  <c r="I10" i="64"/>
  <c r="G48" i="64"/>
</calcChain>
</file>

<file path=xl/sharedStrings.xml><?xml version="1.0" encoding="utf-8"?>
<sst xmlns="http://schemas.openxmlformats.org/spreadsheetml/2006/main" count="210" uniqueCount="142">
  <si>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</si>
  <si>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</si>
  <si>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</si>
  <si>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</si>
  <si>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</si>
  <si>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</si>
  <si>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</si>
  <si>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</si>
  <si>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FECHA LIMITE</t>
  </si>
  <si>
    <t xml:space="preserve"> </t>
  </si>
  <si>
    <t>______________________________________</t>
  </si>
  <si>
    <t xml:space="preserve">                                         ENC. DIV. CONTABILIDAD </t>
  </si>
  <si>
    <t>Monto Pagado a La fecha</t>
  </si>
  <si>
    <t>Monto Pendiente</t>
  </si>
  <si>
    <t>Estado</t>
  </si>
  <si>
    <t>RELACION DE PAGO A  PROVEEDORES</t>
  </si>
  <si>
    <t>TOTAL</t>
  </si>
  <si>
    <t xml:space="preserve">     DIANA POLANCO GONZALEZ </t>
  </si>
  <si>
    <t>ENPAPELATE S.R.L</t>
  </si>
  <si>
    <t>132235061</t>
  </si>
  <si>
    <t>ADQUISICION DE TINTA EPSON PARA LAS DIFERENTES IMPRESORAS DE LA INSTITUCION</t>
  </si>
  <si>
    <t>B1500000045</t>
  </si>
  <si>
    <t xml:space="preserve">Pendiente </t>
  </si>
  <si>
    <t>B1500000046</t>
  </si>
  <si>
    <t>IMPRESORA LAGOMBRA GOMEZ SRL</t>
  </si>
  <si>
    <t>131246931</t>
  </si>
  <si>
    <t>ADQUISICION DE TALONARIO,TARJETA Y SELLO PARA USO DE CONTROL DE CAJA CHICA,CONTROL DE LABORATORIO Y PARA LA COMISION DE LA INTEGRIDAD GUBERNAMENTAL</t>
  </si>
  <si>
    <t>B1500000353</t>
  </si>
  <si>
    <t>B1500000354</t>
  </si>
  <si>
    <t>CEDUCOMPP S.R.L</t>
  </si>
  <si>
    <t>105050392</t>
  </si>
  <si>
    <t>ADQUISICION DE DISCO DURO Y PRINTER PARA USO DE LA ASESORA DE COMPRA Y CONTRATACIONES Y RECURSOS HUMANOS</t>
  </si>
  <si>
    <t>B1500005625</t>
  </si>
  <si>
    <t>B1500005627</t>
  </si>
  <si>
    <t>CHEFGOMEZ FOODGROUP SERVICE SRL</t>
  </si>
  <si>
    <t>132087641</t>
  </si>
  <si>
    <t>SERVICIO DE ALMUERZO Y JUGO PARA EL PERSONAL QUE ESTUVO PARTICIPANDO EN REUNION CON EL DIRECTOR GENERAL EN EL SALON DE CONFERENCIA</t>
  </si>
  <si>
    <t>B1500000111</t>
  </si>
  <si>
    <t>REPUESTOS &amp;  ACCESORIOS NANO SRL</t>
  </si>
  <si>
    <t>105057107</t>
  </si>
  <si>
    <t>ADQUISICION DE CRUCETA PARA REPARACION DEL CAMION FICHA-37 ASIGNADO AGUA RESIDUAL</t>
  </si>
  <si>
    <t>B1500000812</t>
  </si>
  <si>
    <t>DANIEL DE JESUS GONZALEZ</t>
  </si>
  <si>
    <t>03700909371</t>
  </si>
  <si>
    <t>SERVICIO DE ALMUERZO Y AGUA, PARA LA DIFERENTES BRIGADAS  DE LA INSTITUCION  QUE ESTUVIERON LABORANDO EN HORARIO CORRIDO DESDE EL 01/08/23 HASTA 31/08/23</t>
  </si>
  <si>
    <t>B1500000057</t>
  </si>
  <si>
    <t>Completado</t>
  </si>
  <si>
    <t>SERVICIO DE ALMUERZO Y AGUA, PARA LA DIFERENTES BRIGADAS  DE LA INSTITUCION  QUE ESTUVIERON LABORANDO EN HORARIO CORRIDO DESDE EL 01/09/23 HASTA 25/09/23</t>
  </si>
  <si>
    <t>B1500000061</t>
  </si>
  <si>
    <t>SERVICIO DE ALMUERZO Y AGUA, PARA LA DIFERENTES BRIGADAS  DE LA INSTITUCION  QUE ESTUVIERON LABORANDO EN HORARIO CORRIDO DESDE EL 03/07/23 HASTA 31/07/23</t>
  </si>
  <si>
    <t>B1500000058</t>
  </si>
  <si>
    <t>EDITORA LISTIN DIARIO,S.A.</t>
  </si>
  <si>
    <t>101014334</t>
  </si>
  <si>
    <t>SERVICIO PUBLICITARIO POR EL PERIODICO LISTIN DIARIO SOBRE CONVOCATORIA A LICITACION PUBLICA</t>
  </si>
  <si>
    <t>B1500008831</t>
  </si>
  <si>
    <t>EDITORA HOY,S.A.S</t>
  </si>
  <si>
    <t>101098376</t>
  </si>
  <si>
    <t>SERVICIO PUBLICITARIO POR EL PERIODICO HOY SOBRE CONVOCATORIA A LICITACION PUBLICA</t>
  </si>
  <si>
    <t>B1500006816</t>
  </si>
  <si>
    <t>CLINICA DE FRENOS RENE LOPEZ, S.RL</t>
  </si>
  <si>
    <t>130714711</t>
  </si>
  <si>
    <t>REPARACION DE LOS FRENOS DEL CAMION FICHA-37 ASIGNADO AGUA POTABLE</t>
  </si>
  <si>
    <t>B1500000383</t>
  </si>
  <si>
    <t>JEAN CORY NAY LOPEZ LOPEZ</t>
  </si>
  <si>
    <t>03701194213</t>
  </si>
  <si>
    <t>SERVICIO DE CONEXIÓN DE BANCO DE TRANSFORMADORES DE 25KVA, E INSTALACION Y CONEXIÓN DE CUT RECONEXION DE APARTA RAYO,PARA ESTACION DE AGUA POTABLE</t>
  </si>
  <si>
    <t>06/102023</t>
  </si>
  <si>
    <t>B1100000417</t>
  </si>
  <si>
    <t>GP EQUIPOS PESADO EIRL</t>
  </si>
  <si>
    <t>131369235</t>
  </si>
  <si>
    <t>ALQUILER DE RETROEXCAVADORA PARA INSTALACION DE TUBERIA DE 3 , PARA DISTRIBUCION DE AGUA POTABLE EN CHARAMISCO SOSUA</t>
  </si>
  <si>
    <t>B1500000166</t>
  </si>
  <si>
    <t>ANDRES MARTINEZ VERAS</t>
  </si>
  <si>
    <t>04100110081</t>
  </si>
  <si>
    <t>SERVICIO DE LIMPIEZA EN LAS DIFERENTES AREAS VERDES DE LA INSTITUCION</t>
  </si>
  <si>
    <t>B1100000419</t>
  </si>
  <si>
    <t>YEFRI RAUL ESTRELLA</t>
  </si>
  <si>
    <t>03105585750</t>
  </si>
  <si>
    <t>MOVILIZACION DE 3 TRANSFORMADORES DE 37.5KVA , 3 APARTA RAYOS,3 CUT OUTS,CON SU RESPECTIVA CRUCETA PARA LA ESTACION DE AGUA POTABLE DE CERROS NAVAS</t>
  </si>
  <si>
    <t>B1100000420</t>
  </si>
  <si>
    <t>STEVEN RAFAEL RAMOS CASTILLO</t>
  </si>
  <si>
    <t>40219764657</t>
  </si>
  <si>
    <t>ABONO DEL 60% POR SERVICIO DE PINTURA COMPLETA PARA TANQUE EN EL ACUEDUCTO DE IMBERT</t>
  </si>
  <si>
    <t>BB1500000011</t>
  </si>
  <si>
    <t>ING.EDGAR MARTINEZ, SRL</t>
  </si>
  <si>
    <t>105044031</t>
  </si>
  <si>
    <t xml:space="preserve">ADQUISICION DE TELA GALVANIZADA PARA USO DE </t>
  </si>
  <si>
    <t>B1500002849</t>
  </si>
  <si>
    <t>SILVERIO JULIAN LANTIGUA VENTURA</t>
  </si>
  <si>
    <t>03700634334</t>
  </si>
  <si>
    <t>SERVICIO DE REPARACION DE EJE DE CARDAN, PARA CAMION FICHA-20 ASIGNADO A LA DISTRIBUCION DE AGUA POTABLE</t>
  </si>
  <si>
    <t>B1500000167</t>
  </si>
  <si>
    <t>LEANDRO ARTURO ALCANTARA DIAZ</t>
  </si>
  <si>
    <t>03700919834</t>
  </si>
  <si>
    <t>CONFECCION DE GUIA DE BRONCE 10 X 1/11/16,PARA INSTALAR EN EL EQUIPO #12 DEL ACUEEDUCTO DE MADRE VIEJA</t>
  </si>
  <si>
    <t>B1500000039</t>
  </si>
  <si>
    <t>CARLOS ALFREDO SANTOS SIVERIO</t>
  </si>
  <si>
    <t>03800197893</t>
  </si>
  <si>
    <t>SERVICIO DE APOYO A LA BRIGADA  DE SOLDADURA DESDE 01/09/2023 HASTA 30/09/2023</t>
  </si>
  <si>
    <t>B1100000418</t>
  </si>
  <si>
    <t>TECNICAS HYDRAULICAS, S.R.L</t>
  </si>
  <si>
    <t>105088061</t>
  </si>
  <si>
    <t>ADQUISICION DE 164 PIE DE MANGUERA HIDRAULICA MATCH PLUS Y 2 TERMINALES HIDRAULICOS PARA INSTALAR EN EL CAMION FICHA-45 ASIGNADO AGUA RESIDUAL</t>
  </si>
  <si>
    <t>E450000000017</t>
  </si>
  <si>
    <t>REFRIPARTES S.A</t>
  </si>
  <si>
    <t>101033231</t>
  </si>
  <si>
    <t>ADQUISICION DE CONDENSADOR 18K 220/1/60 INVERTER ALTA EFIC,PARA AIRE ACONDICIONADO DEL DPTO INGENIERIA</t>
  </si>
  <si>
    <t>B1500007172</t>
  </si>
  <si>
    <t>TORFILCO</t>
  </si>
  <si>
    <t>105056712</t>
  </si>
  <si>
    <t>SERVICIO DE MANTENIMIENTO DEL VEHICULO DEL DIRECTOR GENERALFICHA-01</t>
  </si>
  <si>
    <t>B1500001725</t>
  </si>
  <si>
    <t>FREY LANTIGUA</t>
  </si>
  <si>
    <t>03700703477</t>
  </si>
  <si>
    <t>SERVICIO DE MANTENIMIENTO GENERA, CAMBIO DE CAJA A IMPRESORA EPSON L6270,PARA LA IMPRESORA DEL AREA DE COMPRA</t>
  </si>
  <si>
    <t>B1500000182</t>
  </si>
  <si>
    <t>REYES &amp; MATINEZ SRL</t>
  </si>
  <si>
    <t>105001497</t>
  </si>
  <si>
    <t>ADQUISICION DE HERRAMIENTAS  PARA LIMPIEZA DE OBRA DE TOMA MADRE VIEJA</t>
  </si>
  <si>
    <t>B1500002118</t>
  </si>
  <si>
    <t>ADQUISICION DE SIERRA CIRCU BOSH PARA LA BRIGADA DE ALBAÑILERIA</t>
  </si>
  <si>
    <t>B1500002087</t>
  </si>
  <si>
    <t>DEPOSITO FERRETERO, SRL</t>
  </si>
  <si>
    <t>105020947</t>
  </si>
  <si>
    <t>COMPRA DE 100 FUNDA DE CEMENTO GRIS PARA BACHEO DE REPARACIONES DE AVERIAS DE OPERACIÓN Y MANTENIMIENTO</t>
  </si>
  <si>
    <t>B1500001586</t>
  </si>
  <si>
    <t>RENZO AUTO PARTS,S.R.L</t>
  </si>
  <si>
    <t>131233635</t>
  </si>
  <si>
    <t>ADQUISICION DE ABNICO PARA LA CAMIONETA FICHA-32 ASIGNADA A LA BRIGADA DE AGUA RESIDUAL</t>
  </si>
  <si>
    <t>B1500000915</t>
  </si>
  <si>
    <t>LOPEZ TEJADA FOOD SERVICE SRL</t>
  </si>
  <si>
    <t>132027272</t>
  </si>
  <si>
    <t>SERVICIO DE PICADERA.ALMUERZO Y JUGO,PARA PERSONAL QUE ESTA TRABAJANDO EN LOS PROCESOS DE COMPRA Y CONTRATACIONES</t>
  </si>
  <si>
    <t>B1500000366</t>
  </si>
  <si>
    <t>SERVICIO DE ALMUERZO  Y JUGO PARA REFRIGERIO AL PERSONAL QUE ESTUVO PARTICIPANDO EN REUNION CON EL DIRECTOR GENERAL</t>
  </si>
  <si>
    <t>B1500000387</t>
  </si>
  <si>
    <t>B1500000388</t>
  </si>
  <si>
    <t>B1500000389</t>
  </si>
  <si>
    <t>B1500000390</t>
  </si>
  <si>
    <t>B1500000398</t>
  </si>
  <si>
    <t>B1500000399</t>
  </si>
  <si>
    <t>CORRESPONDIENTE AL MES DE OCTUBRE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</si>
</sst>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24"/>
      <color theme="1"/>
      <name val="Times New Roman"/>
      <family val="1"/>
    </font>
    <font>
      <sz val="16"/>
      <color theme="1"/>
      <name val="Times New Roman"/>
      <family val="1"/>
    </font>
    <font>
      <sz val="16"/>
      <color theme="1"/>
      <name val="Calibri"/>
      <family val="2"/>
      <scheme val="minor"/>
    </font>
    <font>
      <b/>
      <sz val="16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9" fontId="2" fillId="2" borderId="1" xfId="0" applyNumberFormat="1" applyFont="1" applyFill="1" applyBorder="1" applyAlignment="1">
      <alignment wrapText="1"/>
    </xf>
    <xf numFmtId="0" fontId="3" fillId="2" borderId="0" xfId="0" applyFont="1" applyFill="1"/>
    <xf numFmtId="0" fontId="4" fillId="2" borderId="0" xfId="0" applyFont="1" applyFill="1"/>
    <xf numFmtId="0" fontId="5" fillId="0" borderId="0" xfId="0" applyFont="1"/>
    <xf numFmtId="0" fontId="6" fillId="0" borderId="0" xfId="0" applyFont="1" applyAlignment="1">
      <alignment horizontal="center"/>
    </xf>
    <xf numFmtId="0" fontId="5" fillId="2" borderId="0" xfId="0" applyFont="1" applyFill="1"/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9" fillId="2" borderId="0" xfId="0" applyFont="1" applyFill="1"/>
    <xf numFmtId="0" fontId="7" fillId="2" borderId="0" xfId="0" applyFont="1" applyFill="1"/>
    <xf numFmtId="0" fontId="0" fillId="0" borderId="1" xfId="0" applyBorder="1"/>
    <xf numFmtId="0" fontId="1" fillId="0" borderId="1" xfId="0" applyFont="1" applyBorder="1"/>
    <xf numFmtId="39" fontId="1" fillId="0" borderId="1" xfId="0" applyNumberFormat="1" applyFont="1" applyBorder="1"/>
    <xf numFmtId="0" fontId="11" fillId="2" borderId="1" xfId="0" applyFont="1" applyFill="1" applyBorder="1" applyAlignment="1">
      <alignment wrapText="1"/>
    </xf>
    <xf numFmtId="49" fontId="11" fillId="2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wrapText="1"/>
    </xf>
    <xf numFmtId="39" fontId="11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/>
    </xf>
    <xf numFmtId="14" fontId="11" fillId="2" borderId="1" xfId="0" applyNumberFormat="1" applyFont="1" applyFill="1" applyBorder="1" applyAlignment="1">
      <alignment horizontal="right" wrapText="1"/>
    </xf>
    <xf numFmtId="49" fontId="11" fillId="2" borderId="1" xfId="0" applyNumberFormat="1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center"/>
    </xf>
    <xf numFmtId="0" fontId="8" fillId="2" borderId="1" xfId="0" applyFont="1" applyFill="1" applyBorder="1"/>
    <xf numFmtId="0" fontId="7" fillId="2" borderId="1" xfId="0" applyFont="1" applyFill="1" applyBorder="1"/>
    <xf numFmtId="39" fontId="8" fillId="2" borderId="1" xfId="0" applyNumberFormat="1" applyFont="1" applyFill="1" applyBorder="1"/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346365</xdr:colOff>
      <xdr:row>1</xdr:row>
      <xdr:rowOff>0</xdr:rowOff>
    </xdr:from>
    <xdr:to>
      <xdr:col>0</xdr:col>
      <xdr:colOff>1874274</xdr:colOff>
      <xdr:row>8</xdr:row>
      <xdr:rowOff>1489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B5B86F8E-0A40-4F7E-8B15-341F38914C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365" y="200025"/>
          <a:ext cx="1531494" cy="14016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CE3FA-1C41-4DA8-AEF8-DADBBFC1F2A8}">
  <dimension ref="A1:L137"/>
  <sheetViews>
    <sheetView tabSelected="1" zoomScale="93" zoomScaleNormal="93" workbookViewId="0">
      <selection activeCell="Q12" sqref="Q12"/>
    </sheetView>
  </sheetViews>
  <sheetFormatPr baseColWidth="10" defaultRowHeight="15" x14ac:dyDescent="0.25"/>
  <cols>
    <col min="1" max="1" width="33.28515625" customWidth="1"/>
    <col min="2" max="2" width="18.42578125" customWidth="1"/>
    <col min="3" max="3" width="43.85546875" customWidth="1"/>
    <col min="4" max="4" width="14.85546875" customWidth="1"/>
    <col min="5" max="5" width="15" customWidth="1"/>
    <col min="6" max="6" width="18.42578125" customWidth="1"/>
    <col min="7" max="7" width="16.85546875" customWidth="1"/>
    <col min="8" max="8" width="20.85546875" customWidth="1"/>
    <col min="9" max="9" width="15.140625" customWidth="1"/>
    <col min="10" max="10" width="20.85546875" customWidth="1"/>
    <col min="11" max="11" width="0.28515625" customWidth="1"/>
    <col min="12" max="12" width="11.42578125" hidden="1" customWidth="1"/>
  </cols>
  <sheetData>
    <row r="1" spans="1:10" ht="15.75" x14ac:dyDescent="0.25">
      <c r="A1" s="7" t="s">
        <v>9</v>
      </c>
      <c r="B1" s="7"/>
      <c r="C1" s="7"/>
      <c r="D1" s="7"/>
      <c r="E1" s="7"/>
      <c r="F1" s="8"/>
      <c r="G1" s="7"/>
      <c r="H1" s="7"/>
      <c r="I1" s="7"/>
      <c r="J1" s="7"/>
    </row>
    <row r="2" spans="1:10" ht="15.75" x14ac:dyDescent="0.25">
      <c r="A2" s="32" t="s">
        <v>6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5.75" x14ac:dyDescent="0.25">
      <c r="A3" s="32" t="s">
        <v>7</v>
      </c>
      <c r="B3" s="32"/>
      <c r="C3" s="32"/>
      <c r="D3" s="32"/>
      <c r="E3" s="32"/>
      <c r="F3" s="32"/>
      <c r="G3" s="32"/>
      <c r="H3" s="32"/>
      <c r="I3" s="32"/>
      <c r="J3" s="32"/>
    </row>
    <row r="4" spans="1:10" ht="15.75" x14ac:dyDescent="0.25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</row>
    <row r="5" spans="1:10" ht="15.75" x14ac:dyDescent="0.25">
      <c r="A5" s="32" t="s">
        <v>141</v>
      </c>
      <c r="B5" s="32"/>
      <c r="C5" s="32"/>
      <c r="D5" s="32"/>
      <c r="E5" s="32"/>
      <c r="F5" s="32"/>
      <c r="G5" s="32"/>
      <c r="H5" s="32"/>
      <c r="I5" s="32"/>
      <c r="J5" s="32"/>
    </row>
    <row r="6" spans="1:10" ht="15.75" x14ac:dyDescent="0.25">
      <c r="A6" s="9"/>
      <c r="B6" s="7"/>
      <c r="C6" s="7"/>
      <c r="D6" s="7"/>
      <c r="E6" s="7"/>
      <c r="F6" s="8"/>
      <c r="G6" s="7"/>
      <c r="H6" s="7"/>
      <c r="I6" s="7"/>
      <c r="J6" s="7"/>
    </row>
    <row r="7" spans="1:10" ht="15.75" x14ac:dyDescent="0.25">
      <c r="A7" s="9"/>
      <c r="B7" s="7"/>
      <c r="C7" s="7"/>
      <c r="D7" s="7"/>
      <c r="E7" s="7"/>
      <c r="F7" s="8"/>
      <c r="G7" s="7"/>
      <c r="H7" s="7"/>
      <c r="I7" s="7"/>
      <c r="J7" s="7"/>
    </row>
    <row r="8" spans="1:10" ht="15.75" x14ac:dyDescent="0.25">
      <c r="A8" s="7"/>
      <c r="B8" s="7"/>
      <c r="C8" s="7"/>
      <c r="D8" s="7"/>
      <c r="E8" s="7"/>
      <c r="F8" s="7"/>
      <c r="G8" s="7"/>
      <c r="H8" s="7"/>
      <c r="I8" s="7"/>
      <c r="J8" s="7"/>
    </row>
    <row r="9" spans="1:10" ht="31.5" x14ac:dyDescent="0.25">
      <c r="A9" s="10" t="s">
        <v>0</v>
      </c>
      <c r="B9" s="10" t="s">
        <v>1</v>
      </c>
      <c r="C9" s="10" t="s">
        <v>2</v>
      </c>
      <c r="D9" s="10" t="s">
        <v>3</v>
      </c>
      <c r="E9" s="10" t="s">
        <v>8</v>
      </c>
      <c r="F9" s="10" t="s">
        <v>4</v>
      </c>
      <c r="G9" s="10" t="s">
        <v>5</v>
      </c>
      <c r="H9" s="11" t="s">
        <v>12</v>
      </c>
      <c r="I9" s="11" t="s">
        <v>13</v>
      </c>
      <c r="J9" s="12" t="s">
        <v>14</v>
      </c>
    </row>
    <row r="10" spans="1:10" ht="104.25" customHeight="1" x14ac:dyDescent="0.25">
      <c r="A10" s="18" t="s">
        <v>18</v>
      </c>
      <c r="B10" s="25" t="s">
        <v>19</v>
      </c>
      <c r="C10" s="20" t="s">
        <v>20</v>
      </c>
      <c r="D10" s="26">
        <v>45215</v>
      </c>
      <c r="E10" s="26">
        <v>45276</v>
      </c>
      <c r="F10" s="27" t="s">
        <v>21</v>
      </c>
      <c r="G10" s="22">
        <v>26015.34</v>
      </c>
      <c r="H10" s="10"/>
      <c r="I10" s="22">
        <f>+G10</f>
        <v>26015.34</v>
      </c>
      <c r="J10" s="23" t="s">
        <v>22</v>
      </c>
    </row>
    <row r="11" spans="1:10" ht="107.25" customHeight="1" x14ac:dyDescent="0.25">
      <c r="A11" s="18" t="s">
        <v>18</v>
      </c>
      <c r="B11" s="25" t="s">
        <v>19</v>
      </c>
      <c r="C11" s="20" t="s">
        <v>20</v>
      </c>
      <c r="D11" s="26">
        <v>45219</v>
      </c>
      <c r="E11" s="26">
        <v>45280</v>
      </c>
      <c r="F11" s="27" t="s">
        <v>23</v>
      </c>
      <c r="G11" s="22">
        <v>2917.79</v>
      </c>
      <c r="H11" s="10"/>
      <c r="I11" s="22">
        <f t="shared" ref="I11:I16" si="0">+G11</f>
        <v>2917.79</v>
      </c>
      <c r="J11" s="23" t="s">
        <v>22</v>
      </c>
    </row>
    <row r="12" spans="1:10" ht="105.75" customHeight="1" x14ac:dyDescent="0.25">
      <c r="A12" s="18" t="s">
        <v>24</v>
      </c>
      <c r="B12" s="25" t="s">
        <v>25</v>
      </c>
      <c r="C12" s="20" t="s">
        <v>26</v>
      </c>
      <c r="D12" s="26">
        <v>45226</v>
      </c>
      <c r="E12" s="26">
        <v>45287</v>
      </c>
      <c r="F12" s="27" t="s">
        <v>27</v>
      </c>
      <c r="G12" s="22">
        <v>10856</v>
      </c>
      <c r="H12" s="10"/>
      <c r="I12" s="22">
        <f t="shared" si="0"/>
        <v>10856</v>
      </c>
      <c r="J12" s="23" t="s">
        <v>22</v>
      </c>
    </row>
    <row r="13" spans="1:10" ht="126" x14ac:dyDescent="0.25">
      <c r="A13" s="18" t="s">
        <v>24</v>
      </c>
      <c r="B13" s="25" t="s">
        <v>25</v>
      </c>
      <c r="C13" s="20" t="s">
        <v>26</v>
      </c>
      <c r="D13" s="26">
        <v>45229</v>
      </c>
      <c r="E13" s="26">
        <v>45290</v>
      </c>
      <c r="F13" s="27" t="s">
        <v>28</v>
      </c>
      <c r="G13" s="22">
        <v>1770</v>
      </c>
      <c r="H13" s="10"/>
      <c r="I13" s="22">
        <f t="shared" si="0"/>
        <v>1770</v>
      </c>
      <c r="J13" s="23" t="s">
        <v>22</v>
      </c>
    </row>
    <row r="14" spans="1:10" ht="90" x14ac:dyDescent="0.25">
      <c r="A14" s="18" t="s">
        <v>29</v>
      </c>
      <c r="B14" s="25" t="s">
        <v>30</v>
      </c>
      <c r="C14" s="20" t="s">
        <v>31</v>
      </c>
      <c r="D14" s="26">
        <v>45205</v>
      </c>
      <c r="E14" s="26">
        <v>45266</v>
      </c>
      <c r="F14" s="27" t="s">
        <v>32</v>
      </c>
      <c r="G14" s="22">
        <v>11980</v>
      </c>
      <c r="H14" s="10"/>
      <c r="I14" s="22">
        <f t="shared" si="0"/>
        <v>11980</v>
      </c>
      <c r="J14" s="23" t="s">
        <v>22</v>
      </c>
    </row>
    <row r="15" spans="1:10" ht="90" x14ac:dyDescent="0.25">
      <c r="A15" s="18" t="s">
        <v>29</v>
      </c>
      <c r="B15" s="25" t="s">
        <v>30</v>
      </c>
      <c r="C15" s="20" t="s">
        <v>31</v>
      </c>
      <c r="D15" s="26">
        <v>45208</v>
      </c>
      <c r="E15" s="26">
        <v>45269</v>
      </c>
      <c r="F15" s="27" t="s">
        <v>33</v>
      </c>
      <c r="G15" s="22">
        <v>25500</v>
      </c>
      <c r="H15" s="10"/>
      <c r="I15" s="22">
        <f t="shared" si="0"/>
        <v>25500</v>
      </c>
      <c r="J15" s="23" t="s">
        <v>22</v>
      </c>
    </row>
    <row r="16" spans="1:10" ht="108" x14ac:dyDescent="0.25">
      <c r="A16" s="18" t="s">
        <v>34</v>
      </c>
      <c r="B16" s="25" t="s">
        <v>35</v>
      </c>
      <c r="C16" s="20" t="s">
        <v>36</v>
      </c>
      <c r="D16" s="26">
        <v>45226</v>
      </c>
      <c r="E16" s="26">
        <v>45287</v>
      </c>
      <c r="F16" s="27" t="s">
        <v>37</v>
      </c>
      <c r="G16" s="22">
        <v>83574.240000000005</v>
      </c>
      <c r="H16" s="10"/>
      <c r="I16" s="22">
        <f t="shared" si="0"/>
        <v>83574.240000000005</v>
      </c>
      <c r="J16" s="23" t="s">
        <v>22</v>
      </c>
    </row>
    <row r="17" spans="1:10" ht="72" x14ac:dyDescent="0.25">
      <c r="A17" s="18" t="s">
        <v>38</v>
      </c>
      <c r="B17" s="25" t="s">
        <v>39</v>
      </c>
      <c r="C17" s="20" t="s">
        <v>40</v>
      </c>
      <c r="D17" s="26">
        <v>45217</v>
      </c>
      <c r="E17" s="26">
        <v>45278</v>
      </c>
      <c r="F17" s="27" t="s">
        <v>41</v>
      </c>
      <c r="G17" s="22">
        <v>3980</v>
      </c>
      <c r="H17" s="10"/>
      <c r="I17" s="22">
        <f>+G17</f>
        <v>3980</v>
      </c>
      <c r="J17" s="23" t="s">
        <v>22</v>
      </c>
    </row>
    <row r="18" spans="1:10" ht="126" x14ac:dyDescent="0.25">
      <c r="A18" s="18" t="s">
        <v>42</v>
      </c>
      <c r="B18" s="25" t="s">
        <v>43</v>
      </c>
      <c r="C18" s="20" t="s">
        <v>44</v>
      </c>
      <c r="D18" s="26">
        <v>45217</v>
      </c>
      <c r="E18" s="26">
        <v>45278</v>
      </c>
      <c r="F18" s="27" t="s">
        <v>45</v>
      </c>
      <c r="G18" s="22">
        <v>70564</v>
      </c>
      <c r="H18" s="22">
        <f t="shared" ref="H18:H26" si="1">+G18</f>
        <v>70564</v>
      </c>
      <c r="I18" s="22"/>
      <c r="J18" s="23" t="s">
        <v>46</v>
      </c>
    </row>
    <row r="19" spans="1:10" ht="126" x14ac:dyDescent="0.25">
      <c r="A19" s="18" t="s">
        <v>42</v>
      </c>
      <c r="B19" s="25" t="s">
        <v>43</v>
      </c>
      <c r="C19" s="20" t="s">
        <v>47</v>
      </c>
      <c r="D19" s="26">
        <v>45217</v>
      </c>
      <c r="E19" s="26">
        <v>45278</v>
      </c>
      <c r="F19" s="27" t="s">
        <v>48</v>
      </c>
      <c r="G19" s="22">
        <v>55884.800000000003</v>
      </c>
      <c r="H19" s="22">
        <f t="shared" si="1"/>
        <v>55884.800000000003</v>
      </c>
      <c r="I19" s="22"/>
      <c r="J19" s="23" t="s">
        <v>46</v>
      </c>
    </row>
    <row r="20" spans="1:10" ht="126" x14ac:dyDescent="0.25">
      <c r="A20" s="18" t="s">
        <v>42</v>
      </c>
      <c r="B20" s="25" t="s">
        <v>43</v>
      </c>
      <c r="C20" s="20" t="s">
        <v>49</v>
      </c>
      <c r="D20" s="26">
        <v>45217</v>
      </c>
      <c r="E20" s="26">
        <v>45278</v>
      </c>
      <c r="F20" s="27" t="s">
        <v>50</v>
      </c>
      <c r="G20" s="22">
        <v>104465.4</v>
      </c>
      <c r="H20" s="22">
        <f t="shared" si="1"/>
        <v>104465.4</v>
      </c>
      <c r="I20" s="22"/>
      <c r="J20" s="23" t="s">
        <v>46</v>
      </c>
    </row>
    <row r="21" spans="1:10" ht="72" x14ac:dyDescent="0.25">
      <c r="A21" s="18" t="s">
        <v>51</v>
      </c>
      <c r="B21" s="25" t="s">
        <v>52</v>
      </c>
      <c r="C21" s="20" t="s">
        <v>53</v>
      </c>
      <c r="D21" s="26">
        <v>45194</v>
      </c>
      <c r="E21" s="26">
        <v>45255</v>
      </c>
      <c r="F21" s="27" t="s">
        <v>54</v>
      </c>
      <c r="G21" s="22">
        <v>61454.400000000001</v>
      </c>
      <c r="H21" s="22">
        <f t="shared" si="1"/>
        <v>61454.400000000001</v>
      </c>
      <c r="I21" s="22"/>
      <c r="J21" s="23" t="s">
        <v>46</v>
      </c>
    </row>
    <row r="22" spans="1:10" ht="72" x14ac:dyDescent="0.25">
      <c r="A22" s="18" t="s">
        <v>55</v>
      </c>
      <c r="B22" s="25" t="s">
        <v>56</v>
      </c>
      <c r="C22" s="20" t="s">
        <v>57</v>
      </c>
      <c r="D22" s="26">
        <v>45194</v>
      </c>
      <c r="E22" s="26">
        <v>45255</v>
      </c>
      <c r="F22" s="27" t="s">
        <v>58</v>
      </c>
      <c r="G22" s="22">
        <v>43860.6</v>
      </c>
      <c r="H22" s="22">
        <f t="shared" si="1"/>
        <v>43860.6</v>
      </c>
      <c r="I22" s="22"/>
      <c r="J22" s="23" t="s">
        <v>46</v>
      </c>
    </row>
    <row r="23" spans="1:10" ht="54" x14ac:dyDescent="0.25">
      <c r="A23" s="18" t="s">
        <v>59</v>
      </c>
      <c r="B23" s="25" t="s">
        <v>60</v>
      </c>
      <c r="C23" s="20" t="s">
        <v>61</v>
      </c>
      <c r="D23" s="26">
        <v>45204</v>
      </c>
      <c r="E23" s="26">
        <v>45265</v>
      </c>
      <c r="F23" s="27" t="s">
        <v>62</v>
      </c>
      <c r="G23" s="22">
        <v>60947</v>
      </c>
      <c r="H23" s="22">
        <f t="shared" si="1"/>
        <v>60947</v>
      </c>
      <c r="I23" s="22"/>
      <c r="J23" s="23" t="s">
        <v>46</v>
      </c>
    </row>
    <row r="24" spans="1:10" ht="144" x14ac:dyDescent="0.25">
      <c r="A24" s="18" t="s">
        <v>63</v>
      </c>
      <c r="B24" s="25" t="s">
        <v>64</v>
      </c>
      <c r="C24" s="20" t="s">
        <v>65</v>
      </c>
      <c r="D24" s="26">
        <v>45205</v>
      </c>
      <c r="E24" s="26" t="s">
        <v>66</v>
      </c>
      <c r="F24" s="27" t="s">
        <v>67</v>
      </c>
      <c r="G24" s="22">
        <v>28400</v>
      </c>
      <c r="H24" s="22">
        <f t="shared" si="1"/>
        <v>28400</v>
      </c>
      <c r="I24" s="22"/>
      <c r="J24" s="23" t="s">
        <v>46</v>
      </c>
    </row>
    <row r="25" spans="1:10" ht="108" x14ac:dyDescent="0.25">
      <c r="A25" s="18" t="s">
        <v>68</v>
      </c>
      <c r="B25" s="25" t="s">
        <v>69</v>
      </c>
      <c r="C25" s="20" t="s">
        <v>70</v>
      </c>
      <c r="D25" s="26">
        <v>45215</v>
      </c>
      <c r="E25" s="26">
        <v>45276</v>
      </c>
      <c r="F25" s="27" t="s">
        <v>71</v>
      </c>
      <c r="G25" s="22">
        <v>119534</v>
      </c>
      <c r="H25" s="22">
        <f t="shared" si="1"/>
        <v>119534</v>
      </c>
      <c r="I25" s="22"/>
      <c r="J25" s="23" t="s">
        <v>46</v>
      </c>
    </row>
    <row r="26" spans="1:10" ht="54" x14ac:dyDescent="0.25">
      <c r="A26" s="18" t="s">
        <v>72</v>
      </c>
      <c r="B26" s="25" t="s">
        <v>73</v>
      </c>
      <c r="C26" s="20" t="s">
        <v>74</v>
      </c>
      <c r="D26" s="26">
        <v>45218</v>
      </c>
      <c r="E26" s="26">
        <v>45279</v>
      </c>
      <c r="F26" s="27" t="s">
        <v>75</v>
      </c>
      <c r="G26" s="22">
        <v>15000</v>
      </c>
      <c r="H26" s="22">
        <f t="shared" si="1"/>
        <v>15000</v>
      </c>
      <c r="I26" s="22"/>
      <c r="J26" s="23" t="s">
        <v>46</v>
      </c>
    </row>
    <row r="27" spans="1:10" ht="126" x14ac:dyDescent="0.25">
      <c r="A27" s="18" t="s">
        <v>76</v>
      </c>
      <c r="B27" s="25" t="s">
        <v>77</v>
      </c>
      <c r="C27" s="20" t="s">
        <v>78</v>
      </c>
      <c r="D27" s="26">
        <v>45218</v>
      </c>
      <c r="E27" s="26">
        <v>45279</v>
      </c>
      <c r="F27" s="27" t="s">
        <v>79</v>
      </c>
      <c r="G27" s="22">
        <v>27450</v>
      </c>
      <c r="H27" s="22">
        <f>+G27</f>
        <v>27450</v>
      </c>
      <c r="I27" s="22"/>
      <c r="J27" s="23" t="s">
        <v>46</v>
      </c>
    </row>
    <row r="28" spans="1:10" ht="72" x14ac:dyDescent="0.25">
      <c r="A28" s="18" t="s">
        <v>80</v>
      </c>
      <c r="B28" s="25" t="s">
        <v>81</v>
      </c>
      <c r="C28" s="20" t="s">
        <v>82</v>
      </c>
      <c r="D28" s="26">
        <v>45229</v>
      </c>
      <c r="E28" s="26">
        <v>45290</v>
      </c>
      <c r="F28" s="27" t="s">
        <v>83</v>
      </c>
      <c r="G28" s="22">
        <v>54232.800000000003</v>
      </c>
      <c r="H28" s="22">
        <f>+G28</f>
        <v>54232.800000000003</v>
      </c>
      <c r="I28" s="22"/>
      <c r="J28" s="23" t="s">
        <v>46</v>
      </c>
    </row>
    <row r="29" spans="1:10" ht="36" x14ac:dyDescent="0.25">
      <c r="A29" s="18" t="s">
        <v>84</v>
      </c>
      <c r="B29" s="25" t="s">
        <v>85</v>
      </c>
      <c r="C29" s="20" t="s">
        <v>86</v>
      </c>
      <c r="D29" s="26">
        <v>45225</v>
      </c>
      <c r="E29" s="26">
        <v>45286</v>
      </c>
      <c r="F29" s="27" t="s">
        <v>87</v>
      </c>
      <c r="G29" s="22">
        <v>14727.28</v>
      </c>
      <c r="H29" s="22">
        <f>+G29</f>
        <v>14727.28</v>
      </c>
      <c r="I29" s="22"/>
      <c r="J29" s="23" t="s">
        <v>46</v>
      </c>
    </row>
    <row r="30" spans="1:10" ht="90" x14ac:dyDescent="0.25">
      <c r="A30" s="18" t="s">
        <v>88</v>
      </c>
      <c r="B30" s="25" t="s">
        <v>89</v>
      </c>
      <c r="C30" s="20" t="s">
        <v>90</v>
      </c>
      <c r="D30" s="26">
        <v>45226</v>
      </c>
      <c r="E30" s="26">
        <v>45287</v>
      </c>
      <c r="F30" s="27" t="s">
        <v>91</v>
      </c>
      <c r="G30" s="22">
        <v>2360</v>
      </c>
      <c r="H30" s="1">
        <f>+G30</f>
        <v>2360</v>
      </c>
      <c r="I30" s="1"/>
      <c r="J30" s="23" t="s">
        <v>46</v>
      </c>
    </row>
    <row r="31" spans="1:10" ht="90" x14ac:dyDescent="0.25">
      <c r="A31" s="18" t="s">
        <v>92</v>
      </c>
      <c r="B31" s="25" t="s">
        <v>93</v>
      </c>
      <c r="C31" s="20" t="s">
        <v>94</v>
      </c>
      <c r="D31" s="26">
        <v>45230</v>
      </c>
      <c r="E31" s="26">
        <v>45291</v>
      </c>
      <c r="F31" s="27" t="s">
        <v>95</v>
      </c>
      <c r="G31" s="22">
        <v>59000</v>
      </c>
      <c r="H31" s="1">
        <f>+G31</f>
        <v>59000</v>
      </c>
      <c r="I31" s="1"/>
      <c r="J31" s="23" t="s">
        <v>46</v>
      </c>
    </row>
    <row r="32" spans="1:10" ht="72" x14ac:dyDescent="0.25">
      <c r="A32" s="18" t="s">
        <v>96</v>
      </c>
      <c r="B32" s="25" t="s">
        <v>97</v>
      </c>
      <c r="C32" s="20" t="s">
        <v>98</v>
      </c>
      <c r="D32" s="26">
        <v>45210</v>
      </c>
      <c r="E32" s="26">
        <v>45271</v>
      </c>
      <c r="F32" s="27" t="s">
        <v>99</v>
      </c>
      <c r="G32" s="22">
        <v>12600</v>
      </c>
      <c r="H32" s="1">
        <f t="shared" ref="H32:H36" si="2">+G32</f>
        <v>12600</v>
      </c>
      <c r="I32" s="1"/>
      <c r="J32" s="23" t="s">
        <v>46</v>
      </c>
    </row>
    <row r="33" spans="1:10" ht="108" x14ac:dyDescent="0.25">
      <c r="A33" s="18" t="s">
        <v>100</v>
      </c>
      <c r="B33" s="25" t="s">
        <v>101</v>
      </c>
      <c r="C33" s="20" t="s">
        <v>102</v>
      </c>
      <c r="D33" s="26">
        <v>45226</v>
      </c>
      <c r="E33" s="26">
        <v>45287</v>
      </c>
      <c r="F33" s="27" t="s">
        <v>103</v>
      </c>
      <c r="G33" s="22">
        <v>49736.67</v>
      </c>
      <c r="H33" s="1">
        <f t="shared" si="2"/>
        <v>49736.67</v>
      </c>
      <c r="I33" s="1"/>
      <c r="J33" s="23" t="s">
        <v>46</v>
      </c>
    </row>
    <row r="34" spans="1:10" ht="90" x14ac:dyDescent="0.25">
      <c r="A34" s="18" t="s">
        <v>104</v>
      </c>
      <c r="B34" s="25" t="s">
        <v>105</v>
      </c>
      <c r="C34" s="20" t="s">
        <v>106</v>
      </c>
      <c r="D34" s="26">
        <v>45230</v>
      </c>
      <c r="E34" s="26">
        <v>45291</v>
      </c>
      <c r="F34" s="27" t="s">
        <v>107</v>
      </c>
      <c r="G34" s="22">
        <v>24500</v>
      </c>
      <c r="H34" s="1">
        <f t="shared" si="2"/>
        <v>24500</v>
      </c>
      <c r="I34" s="1"/>
      <c r="J34" s="23" t="s">
        <v>46</v>
      </c>
    </row>
    <row r="35" spans="1:10" ht="54" x14ac:dyDescent="0.25">
      <c r="A35" s="18" t="s">
        <v>108</v>
      </c>
      <c r="B35" s="25" t="s">
        <v>109</v>
      </c>
      <c r="C35" s="20" t="s">
        <v>110</v>
      </c>
      <c r="D35" s="26">
        <v>45222</v>
      </c>
      <c r="E35" s="26">
        <v>45283</v>
      </c>
      <c r="F35" s="27" t="s">
        <v>111</v>
      </c>
      <c r="G35" s="22">
        <v>8070</v>
      </c>
      <c r="H35" s="1"/>
      <c r="I35" s="1">
        <f>+G35</f>
        <v>8070</v>
      </c>
      <c r="J35" s="23" t="s">
        <v>22</v>
      </c>
    </row>
    <row r="36" spans="1:10" ht="108" customHeight="1" x14ac:dyDescent="0.25">
      <c r="A36" s="18" t="s">
        <v>112</v>
      </c>
      <c r="B36" s="25" t="s">
        <v>113</v>
      </c>
      <c r="C36" s="20" t="s">
        <v>114</v>
      </c>
      <c r="D36" s="26">
        <v>45230</v>
      </c>
      <c r="E36" s="26">
        <v>45291</v>
      </c>
      <c r="F36" s="27" t="s">
        <v>115</v>
      </c>
      <c r="G36" s="22">
        <v>6680</v>
      </c>
      <c r="H36" s="1">
        <f t="shared" si="2"/>
        <v>6680</v>
      </c>
      <c r="I36" s="1"/>
      <c r="J36" s="23" t="s">
        <v>46</v>
      </c>
    </row>
    <row r="37" spans="1:10" ht="72" x14ac:dyDescent="0.25">
      <c r="A37" s="18" t="s">
        <v>116</v>
      </c>
      <c r="B37" s="25" t="s">
        <v>117</v>
      </c>
      <c r="C37" s="20" t="s">
        <v>118</v>
      </c>
      <c r="D37" s="26">
        <v>45219</v>
      </c>
      <c r="E37" s="26">
        <v>45280</v>
      </c>
      <c r="F37" s="27" t="s">
        <v>119</v>
      </c>
      <c r="G37" s="22">
        <v>5437</v>
      </c>
      <c r="H37" s="1"/>
      <c r="I37" s="1">
        <f>+G37</f>
        <v>5437</v>
      </c>
      <c r="J37" s="23" t="s">
        <v>22</v>
      </c>
    </row>
    <row r="38" spans="1:10" ht="54" x14ac:dyDescent="0.25">
      <c r="A38" s="18" t="s">
        <v>116</v>
      </c>
      <c r="B38" s="25" t="s">
        <v>117</v>
      </c>
      <c r="C38" s="20" t="s">
        <v>120</v>
      </c>
      <c r="D38" s="26">
        <v>45204</v>
      </c>
      <c r="E38" s="26">
        <v>45265</v>
      </c>
      <c r="F38" s="27" t="s">
        <v>121</v>
      </c>
      <c r="G38" s="22">
        <v>7875</v>
      </c>
      <c r="H38" s="1">
        <f t="shared" ref="H38" si="3">+G38</f>
        <v>7875</v>
      </c>
      <c r="I38" s="1"/>
      <c r="J38" s="23" t="s">
        <v>46</v>
      </c>
    </row>
    <row r="39" spans="1:10" ht="90" x14ac:dyDescent="0.25">
      <c r="A39" s="18" t="s">
        <v>122</v>
      </c>
      <c r="B39" s="25" t="s">
        <v>123</v>
      </c>
      <c r="C39" s="20" t="s">
        <v>124</v>
      </c>
      <c r="D39" s="26">
        <v>45230</v>
      </c>
      <c r="E39" s="26">
        <v>45291</v>
      </c>
      <c r="F39" s="27" t="s">
        <v>125</v>
      </c>
      <c r="G39" s="22">
        <v>48000</v>
      </c>
      <c r="H39" s="1">
        <f>+G39</f>
        <v>48000</v>
      </c>
      <c r="I39" s="1"/>
      <c r="J39" s="23" t="s">
        <v>46</v>
      </c>
    </row>
    <row r="40" spans="1:10" ht="72" x14ac:dyDescent="0.25">
      <c r="A40" s="18" t="s">
        <v>126</v>
      </c>
      <c r="B40" s="25" t="s">
        <v>127</v>
      </c>
      <c r="C40" s="20" t="s">
        <v>128</v>
      </c>
      <c r="D40" s="26">
        <v>45203</v>
      </c>
      <c r="E40" s="26">
        <v>45264</v>
      </c>
      <c r="F40" s="26" t="s">
        <v>129</v>
      </c>
      <c r="G40" s="22">
        <v>3600</v>
      </c>
      <c r="H40" s="1"/>
      <c r="I40" s="1">
        <f t="shared" ref="I40:I47" si="4">+G40</f>
        <v>3600</v>
      </c>
      <c r="J40" s="23" t="s">
        <v>22</v>
      </c>
    </row>
    <row r="41" spans="1:10" ht="93.75" customHeight="1" x14ac:dyDescent="0.25">
      <c r="A41" s="18" t="s">
        <v>130</v>
      </c>
      <c r="B41" s="25" t="s">
        <v>131</v>
      </c>
      <c r="C41" s="20" t="s">
        <v>132</v>
      </c>
      <c r="D41" s="26">
        <v>45182</v>
      </c>
      <c r="E41" s="26">
        <v>45243</v>
      </c>
      <c r="F41" s="26" t="s">
        <v>133</v>
      </c>
      <c r="G41" s="22">
        <v>6081.72</v>
      </c>
      <c r="H41" s="1"/>
      <c r="I41" s="1">
        <f t="shared" si="4"/>
        <v>6081.72</v>
      </c>
      <c r="J41" s="23" t="s">
        <v>22</v>
      </c>
    </row>
    <row r="42" spans="1:10" ht="90" x14ac:dyDescent="0.25">
      <c r="A42" s="18" t="s">
        <v>130</v>
      </c>
      <c r="B42" s="25" t="s">
        <v>131</v>
      </c>
      <c r="C42" s="20" t="s">
        <v>134</v>
      </c>
      <c r="D42" s="26">
        <v>45212</v>
      </c>
      <c r="E42" s="26">
        <v>45273</v>
      </c>
      <c r="F42" s="26" t="s">
        <v>135</v>
      </c>
      <c r="G42" s="22">
        <v>8650</v>
      </c>
      <c r="H42" s="1">
        <f>+G42</f>
        <v>8650</v>
      </c>
      <c r="I42" s="1"/>
      <c r="J42" s="23" t="s">
        <v>46</v>
      </c>
    </row>
    <row r="43" spans="1:10" ht="108" x14ac:dyDescent="0.25">
      <c r="A43" s="18" t="s">
        <v>130</v>
      </c>
      <c r="B43" s="25" t="s">
        <v>131</v>
      </c>
      <c r="C43" s="20" t="s">
        <v>132</v>
      </c>
      <c r="D43" s="26">
        <v>45215</v>
      </c>
      <c r="E43" s="26">
        <v>45276</v>
      </c>
      <c r="F43" s="26" t="s">
        <v>136</v>
      </c>
      <c r="G43" s="22">
        <v>4411.72</v>
      </c>
      <c r="H43" s="1"/>
      <c r="I43" s="1">
        <f t="shared" si="4"/>
        <v>4411.72</v>
      </c>
      <c r="J43" s="23" t="s">
        <v>22</v>
      </c>
    </row>
    <row r="44" spans="1:10" ht="108" x14ac:dyDescent="0.25">
      <c r="A44" s="18" t="s">
        <v>130</v>
      </c>
      <c r="B44" s="25" t="s">
        <v>131</v>
      </c>
      <c r="C44" s="20" t="s">
        <v>132</v>
      </c>
      <c r="D44" s="26">
        <v>45216</v>
      </c>
      <c r="E44" s="26">
        <v>45277</v>
      </c>
      <c r="F44" s="26" t="s">
        <v>137</v>
      </c>
      <c r="G44" s="22">
        <v>4348</v>
      </c>
      <c r="H44" s="1"/>
      <c r="I44" s="1">
        <f t="shared" si="4"/>
        <v>4348</v>
      </c>
      <c r="J44" s="23" t="s">
        <v>22</v>
      </c>
    </row>
    <row r="45" spans="1:10" ht="73.5" customHeight="1" x14ac:dyDescent="0.25">
      <c r="A45" s="18" t="s">
        <v>130</v>
      </c>
      <c r="B45" s="25" t="s">
        <v>131</v>
      </c>
      <c r="C45" s="20" t="s">
        <v>132</v>
      </c>
      <c r="D45" s="26">
        <v>45217</v>
      </c>
      <c r="E45" s="26">
        <v>45278</v>
      </c>
      <c r="F45" s="26" t="s">
        <v>138</v>
      </c>
      <c r="G45" s="22">
        <v>3994</v>
      </c>
      <c r="H45" s="1"/>
      <c r="I45" s="1">
        <f t="shared" si="4"/>
        <v>3994</v>
      </c>
      <c r="J45" s="23" t="s">
        <v>22</v>
      </c>
    </row>
    <row r="46" spans="1:10" ht="73.5" customHeight="1" x14ac:dyDescent="0.25">
      <c r="A46" s="18" t="s">
        <v>130</v>
      </c>
      <c r="B46" s="25" t="s">
        <v>131</v>
      </c>
      <c r="C46" s="20" t="s">
        <v>132</v>
      </c>
      <c r="D46" s="26">
        <v>45219</v>
      </c>
      <c r="E46" s="26">
        <v>45280</v>
      </c>
      <c r="F46" s="26" t="s">
        <v>139</v>
      </c>
      <c r="G46" s="22">
        <v>5369.88</v>
      </c>
      <c r="H46" s="1"/>
      <c r="I46" s="1">
        <f t="shared" si="4"/>
        <v>5369.88</v>
      </c>
      <c r="J46" s="23" t="s">
        <v>22</v>
      </c>
    </row>
    <row r="47" spans="1:10" ht="73.5" customHeight="1" x14ac:dyDescent="0.25">
      <c r="A47" s="18" t="s">
        <v>130</v>
      </c>
      <c r="B47" s="25" t="s">
        <v>131</v>
      </c>
      <c r="C47" s="20" t="s">
        <v>132</v>
      </c>
      <c r="D47" s="26">
        <v>45222</v>
      </c>
      <c r="E47" s="26">
        <v>45283</v>
      </c>
      <c r="F47" s="26" t="s">
        <v>140</v>
      </c>
      <c r="G47" s="22">
        <v>454</v>
      </c>
      <c r="H47" s="1"/>
      <c r="I47" s="1">
        <f t="shared" si="4"/>
        <v>454</v>
      </c>
      <c r="J47" s="23" t="s">
        <v>22</v>
      </c>
    </row>
    <row r="48" spans="1:10" ht="51" customHeight="1" x14ac:dyDescent="0.25">
      <c r="A48" s="29" t="s">
        <v>16</v>
      </c>
      <c r="B48" s="30"/>
      <c r="C48" s="30"/>
      <c r="D48" s="30"/>
      <c r="E48" s="30"/>
      <c r="F48" s="30"/>
      <c r="G48" s="31">
        <f>SUM(G10:G47)</f>
        <v>1084281.6399999999</v>
      </c>
      <c r="H48" s="31">
        <f>SUM(H10:H47)</f>
        <v>875921.95000000007</v>
      </c>
      <c r="I48" s="31">
        <f>SUM(I10:I47)</f>
        <v>208359.69</v>
      </c>
      <c r="J48" s="30"/>
    </row>
    <row r="49" spans="1:10" ht="15.75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</row>
    <row r="50" spans="1:10" ht="15.75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ht="15.75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ht="15.75" x14ac:dyDescent="0.25">
      <c r="A52" s="14"/>
      <c r="B52" s="14"/>
      <c r="C52" s="14"/>
      <c r="D52" s="13" t="s">
        <v>10</v>
      </c>
      <c r="E52" s="14"/>
      <c r="F52" s="14"/>
      <c r="G52" s="14"/>
      <c r="H52" s="14"/>
      <c r="I52" s="14"/>
      <c r="J52" s="14"/>
    </row>
    <row r="53" spans="1:10" ht="15.75" x14ac:dyDescent="0.25">
      <c r="A53" s="14"/>
      <c r="B53" s="14"/>
      <c r="C53" s="14"/>
      <c r="D53" s="13" t="s">
        <v>17</v>
      </c>
      <c r="E53" s="14"/>
      <c r="F53" s="14"/>
      <c r="G53" s="14"/>
      <c r="H53" s="14"/>
      <c r="I53" s="14"/>
      <c r="J53" s="14"/>
    </row>
    <row r="54" spans="1:10" ht="15.75" x14ac:dyDescent="0.25">
      <c r="A54" s="14"/>
      <c r="B54" s="14"/>
      <c r="C54" s="14"/>
      <c r="D54" s="28" t="s">
        <v>11</v>
      </c>
      <c r="E54" s="14"/>
      <c r="F54" s="14"/>
      <c r="G54" s="14"/>
      <c r="H54" s="14"/>
      <c r="I54" s="14"/>
      <c r="J54" s="14"/>
    </row>
    <row r="55" spans="1:10" ht="30.75" x14ac:dyDescent="0.45">
      <c r="D55" s="2"/>
      <c r="E55" s="2"/>
    </row>
    <row r="87" spans="6:12" ht="15.75" x14ac:dyDescent="0.25">
      <c r="F87" s="7"/>
      <c r="G87" s="7"/>
      <c r="H87" s="7"/>
      <c r="I87" s="7"/>
      <c r="J87" s="7"/>
      <c r="K87" s="8"/>
      <c r="L87" s="7"/>
    </row>
    <row r="88" spans="6:12" ht="15.75" x14ac:dyDescent="0.25">
      <c r="F88" s="32"/>
      <c r="G88" s="32"/>
      <c r="H88" s="32"/>
      <c r="I88" s="32"/>
      <c r="J88" s="32"/>
      <c r="K88" s="32"/>
      <c r="L88" s="32"/>
    </row>
    <row r="89" spans="6:12" ht="15.75" x14ac:dyDescent="0.25">
      <c r="F89" s="32"/>
      <c r="G89" s="32"/>
      <c r="H89" s="32"/>
      <c r="I89" s="32"/>
      <c r="J89" s="32"/>
      <c r="K89" s="32"/>
      <c r="L89" s="32"/>
    </row>
    <row r="90" spans="6:12" ht="15.75" x14ac:dyDescent="0.25">
      <c r="F90" s="32"/>
      <c r="G90" s="32"/>
      <c r="H90" s="32"/>
      <c r="I90" s="32"/>
      <c r="J90" s="32"/>
      <c r="K90" s="32"/>
      <c r="L90" s="32"/>
    </row>
    <row r="91" spans="6:12" ht="15.75" x14ac:dyDescent="0.25">
      <c r="F91" s="32"/>
      <c r="G91" s="32"/>
      <c r="H91" s="32"/>
      <c r="I91" s="32"/>
      <c r="J91" s="32"/>
      <c r="K91" s="32"/>
      <c r="L91" s="32"/>
    </row>
    <row r="92" spans="6:12" ht="15.75" x14ac:dyDescent="0.25">
      <c r="F92" s="9"/>
      <c r="G92" s="7"/>
      <c r="H92" s="7"/>
      <c r="I92" s="7"/>
      <c r="J92" s="7"/>
      <c r="K92" s="8"/>
      <c r="L92" s="7"/>
    </row>
    <row r="93" spans="6:12" ht="15.75" x14ac:dyDescent="0.25">
      <c r="F93" s="9"/>
      <c r="G93" s="7"/>
      <c r="H93" s="7"/>
      <c r="I93" s="7"/>
      <c r="J93" s="7"/>
      <c r="K93" s="8"/>
      <c r="L93" s="7"/>
    </row>
    <row r="94" spans="6:12" ht="15.75" x14ac:dyDescent="0.25">
      <c r="F94" s="7"/>
      <c r="G94" s="7"/>
      <c r="H94" s="7"/>
      <c r="I94" s="7"/>
      <c r="J94" s="7"/>
      <c r="K94" s="7"/>
      <c r="L94" s="7"/>
    </row>
    <row r="95" spans="6:12" ht="15.75" x14ac:dyDescent="0.25">
      <c r="F95" s="10"/>
      <c r="G95" s="10"/>
      <c r="H95" s="10"/>
      <c r="I95" s="10"/>
      <c r="J95" s="10"/>
      <c r="K95" s="10"/>
      <c r="L95" s="10"/>
    </row>
    <row r="96" spans="6:12" ht="18" x14ac:dyDescent="0.25">
      <c r="F96" s="18"/>
      <c r="G96" s="19"/>
      <c r="H96" s="20"/>
      <c r="I96" s="24"/>
      <c r="J96" s="21"/>
      <c r="K96" s="18"/>
      <c r="L96" s="22"/>
    </row>
    <row r="97" spans="6:12" ht="18" x14ac:dyDescent="0.25">
      <c r="F97" s="18"/>
      <c r="G97" s="19"/>
      <c r="H97" s="20"/>
      <c r="I97" s="21"/>
      <c r="J97" s="21"/>
      <c r="K97" s="18"/>
      <c r="L97" s="22"/>
    </row>
    <row r="98" spans="6:12" ht="18" x14ac:dyDescent="0.25">
      <c r="F98" s="18"/>
      <c r="G98" s="19"/>
      <c r="H98" s="20"/>
      <c r="I98" s="21"/>
      <c r="J98" s="21"/>
      <c r="K98" s="18"/>
      <c r="L98" s="22"/>
    </row>
    <row r="99" spans="6:12" ht="18" x14ac:dyDescent="0.25">
      <c r="F99" s="18"/>
      <c r="G99" s="19"/>
      <c r="H99" s="20"/>
      <c r="I99" s="21"/>
      <c r="J99" s="21"/>
      <c r="K99" s="18"/>
      <c r="L99" s="22"/>
    </row>
    <row r="100" spans="6:12" ht="18" x14ac:dyDescent="0.25">
      <c r="F100" s="18"/>
      <c r="G100" s="19"/>
      <c r="H100" s="20"/>
      <c r="I100" s="21"/>
      <c r="J100" s="21"/>
      <c r="K100" s="18"/>
      <c r="L100" s="22"/>
    </row>
    <row r="101" spans="6:12" ht="18" x14ac:dyDescent="0.25">
      <c r="F101" s="18"/>
      <c r="G101" s="19"/>
      <c r="H101" s="20"/>
      <c r="I101" s="21"/>
      <c r="J101" s="21"/>
      <c r="K101" s="18"/>
      <c r="L101" s="22"/>
    </row>
    <row r="102" spans="6:12" ht="18" x14ac:dyDescent="0.25">
      <c r="F102" s="18"/>
      <c r="G102" s="19"/>
      <c r="H102" s="20"/>
      <c r="I102" s="21"/>
      <c r="J102" s="21"/>
      <c r="K102" s="18"/>
      <c r="L102" s="22"/>
    </row>
    <row r="103" spans="6:12" ht="18" x14ac:dyDescent="0.25">
      <c r="F103" s="18"/>
      <c r="G103" s="19"/>
      <c r="H103" s="20"/>
      <c r="I103" s="21"/>
      <c r="J103" s="21"/>
      <c r="K103" s="18"/>
      <c r="L103" s="22"/>
    </row>
    <row r="104" spans="6:12" ht="18" x14ac:dyDescent="0.25">
      <c r="F104" s="18"/>
      <c r="G104" s="19"/>
      <c r="H104" s="20"/>
      <c r="I104" s="21"/>
      <c r="J104" s="21"/>
      <c r="K104" s="18"/>
      <c r="L104" s="22"/>
    </row>
    <row r="105" spans="6:12" ht="18" x14ac:dyDescent="0.25">
      <c r="F105" s="18"/>
      <c r="G105" s="19"/>
      <c r="H105" s="20"/>
      <c r="I105" s="21"/>
      <c r="J105" s="21"/>
      <c r="K105" s="18"/>
      <c r="L105" s="22"/>
    </row>
    <row r="106" spans="6:12" ht="18" x14ac:dyDescent="0.25">
      <c r="F106" s="18"/>
      <c r="G106" s="19"/>
      <c r="H106" s="20"/>
      <c r="I106" s="21"/>
      <c r="J106" s="21"/>
      <c r="K106" s="18"/>
      <c r="L106" s="22"/>
    </row>
    <row r="107" spans="6:12" ht="18" x14ac:dyDescent="0.25">
      <c r="F107" s="18"/>
      <c r="G107" s="19"/>
      <c r="H107" s="20"/>
      <c r="I107" s="21"/>
      <c r="J107" s="21"/>
      <c r="K107" s="18"/>
      <c r="L107" s="22"/>
    </row>
    <row r="108" spans="6:12" ht="18" x14ac:dyDescent="0.25">
      <c r="F108" s="18"/>
      <c r="G108" s="19"/>
      <c r="H108" s="20"/>
      <c r="I108" s="24"/>
      <c r="J108" s="21"/>
      <c r="K108" s="18"/>
      <c r="L108" s="22"/>
    </row>
    <row r="109" spans="6:12" ht="18" x14ac:dyDescent="0.25">
      <c r="F109" s="18"/>
      <c r="G109" s="19"/>
      <c r="H109" s="20"/>
      <c r="I109" s="24"/>
      <c r="J109" s="21"/>
      <c r="K109" s="18"/>
      <c r="L109" s="22"/>
    </row>
    <row r="110" spans="6:12" ht="18" x14ac:dyDescent="0.25">
      <c r="F110" s="18"/>
      <c r="G110" s="19"/>
      <c r="H110" s="20"/>
      <c r="I110" s="24"/>
      <c r="J110" s="21"/>
      <c r="K110" s="18"/>
      <c r="L110" s="22"/>
    </row>
    <row r="111" spans="6:12" ht="18" x14ac:dyDescent="0.25">
      <c r="F111" s="18"/>
      <c r="G111" s="19"/>
      <c r="H111" s="20"/>
      <c r="I111" s="24"/>
      <c r="J111" s="21"/>
      <c r="K111" s="18"/>
      <c r="L111" s="22"/>
    </row>
    <row r="112" spans="6:12" ht="18" x14ac:dyDescent="0.25">
      <c r="F112" s="18"/>
      <c r="G112" s="19"/>
      <c r="H112" s="20"/>
      <c r="I112" s="24"/>
      <c r="J112" s="21"/>
      <c r="K112" s="18"/>
      <c r="L112" s="22"/>
    </row>
    <row r="113" spans="6:12" ht="18" x14ac:dyDescent="0.25">
      <c r="F113" s="18"/>
      <c r="G113" s="19"/>
      <c r="H113" s="20"/>
      <c r="I113" s="24"/>
      <c r="J113" s="21"/>
      <c r="K113" s="18"/>
      <c r="L113" s="22"/>
    </row>
    <row r="114" spans="6:12" ht="18" x14ac:dyDescent="0.25">
      <c r="F114" s="18"/>
      <c r="G114" s="19"/>
      <c r="H114" s="20"/>
      <c r="I114" s="24"/>
      <c r="J114" s="21"/>
      <c r="K114" s="18"/>
      <c r="L114" s="22"/>
    </row>
    <row r="115" spans="6:12" ht="18" x14ac:dyDescent="0.25">
      <c r="F115" s="18"/>
      <c r="G115" s="19"/>
      <c r="H115" s="20"/>
      <c r="I115" s="24"/>
      <c r="J115" s="21"/>
      <c r="K115" s="18"/>
      <c r="L115" s="22"/>
    </row>
    <row r="116" spans="6:12" ht="18" x14ac:dyDescent="0.25">
      <c r="F116" s="18"/>
      <c r="G116" s="19"/>
      <c r="H116" s="20"/>
      <c r="I116" s="24"/>
      <c r="J116" s="21"/>
      <c r="K116" s="18"/>
      <c r="L116" s="22"/>
    </row>
    <row r="117" spans="6:12" ht="18" x14ac:dyDescent="0.25">
      <c r="F117" s="18"/>
      <c r="G117" s="19"/>
      <c r="H117" s="20"/>
      <c r="I117" s="24"/>
      <c r="J117" s="21"/>
      <c r="K117" s="18"/>
      <c r="L117" s="22"/>
    </row>
    <row r="118" spans="6:12" ht="18" x14ac:dyDescent="0.25">
      <c r="F118" s="18"/>
      <c r="G118" s="19"/>
      <c r="H118" s="20"/>
      <c r="I118" s="24"/>
      <c r="J118" s="21"/>
      <c r="K118" s="18"/>
      <c r="L118" s="22"/>
    </row>
    <row r="119" spans="6:12" ht="18" x14ac:dyDescent="0.25">
      <c r="F119" s="18"/>
      <c r="G119" s="19"/>
      <c r="H119" s="20"/>
      <c r="I119" s="24"/>
      <c r="J119" s="21"/>
      <c r="K119" s="18"/>
      <c r="L119" s="22"/>
    </row>
    <row r="120" spans="6:12" ht="18" x14ac:dyDescent="0.25">
      <c r="F120" s="18"/>
      <c r="G120" s="19"/>
      <c r="H120" s="20"/>
      <c r="I120" s="21"/>
      <c r="J120" s="21"/>
      <c r="K120" s="18"/>
      <c r="L120" s="22"/>
    </row>
    <row r="121" spans="6:12" ht="18" x14ac:dyDescent="0.25">
      <c r="F121" s="18"/>
      <c r="G121" s="19"/>
      <c r="H121" s="20"/>
      <c r="I121" s="21"/>
      <c r="J121" s="21"/>
      <c r="K121" s="18"/>
      <c r="L121" s="22"/>
    </row>
    <row r="122" spans="6:12" ht="18" x14ac:dyDescent="0.25">
      <c r="F122" s="18"/>
      <c r="G122" s="19"/>
      <c r="H122" s="20"/>
      <c r="I122" s="24"/>
      <c r="J122" s="21"/>
      <c r="K122" s="18"/>
      <c r="L122" s="22"/>
    </row>
    <row r="123" spans="6:12" ht="18" x14ac:dyDescent="0.25">
      <c r="F123" s="18"/>
      <c r="G123" s="19"/>
      <c r="H123" s="20"/>
      <c r="I123" s="24"/>
      <c r="J123" s="21"/>
      <c r="K123" s="18"/>
      <c r="L123" s="22"/>
    </row>
    <row r="124" spans="6:12" ht="18" x14ac:dyDescent="0.25">
      <c r="F124" s="18"/>
      <c r="G124" s="19"/>
      <c r="H124" s="20"/>
      <c r="I124" s="24"/>
      <c r="J124" s="21"/>
      <c r="K124" s="18"/>
      <c r="L124" s="22"/>
    </row>
    <row r="125" spans="6:12" ht="18" x14ac:dyDescent="0.25">
      <c r="F125" s="18"/>
      <c r="G125" s="19"/>
      <c r="H125" s="20"/>
      <c r="I125" s="24"/>
      <c r="J125" s="21"/>
      <c r="K125" s="18"/>
      <c r="L125" s="22"/>
    </row>
    <row r="126" spans="6:12" ht="18" x14ac:dyDescent="0.25">
      <c r="F126" s="18"/>
      <c r="G126" s="19"/>
      <c r="H126" s="20"/>
      <c r="I126" s="24"/>
      <c r="J126" s="21"/>
      <c r="K126" s="18"/>
      <c r="L126" s="22"/>
    </row>
    <row r="127" spans="6:12" ht="18" x14ac:dyDescent="0.25">
      <c r="F127" s="18"/>
      <c r="G127" s="19"/>
      <c r="H127" s="20"/>
      <c r="I127" s="24"/>
      <c r="J127" s="21"/>
      <c r="K127" s="18"/>
      <c r="L127" s="22"/>
    </row>
    <row r="128" spans="6:12" ht="18" x14ac:dyDescent="0.25">
      <c r="F128" s="18"/>
      <c r="G128" s="19"/>
      <c r="H128" s="20"/>
      <c r="I128" s="24"/>
      <c r="J128" s="21"/>
      <c r="K128" s="18"/>
      <c r="L128" s="22"/>
    </row>
    <row r="129" spans="6:12" ht="18" x14ac:dyDescent="0.25">
      <c r="F129" s="18"/>
      <c r="G129" s="19"/>
      <c r="H129" s="20"/>
      <c r="I129" s="24"/>
      <c r="J129" s="21"/>
      <c r="K129" s="18"/>
      <c r="L129" s="22"/>
    </row>
    <row r="130" spans="6:12" ht="18" x14ac:dyDescent="0.25">
      <c r="F130" s="18"/>
      <c r="G130" s="19"/>
      <c r="H130" s="20"/>
      <c r="I130" s="24"/>
      <c r="J130" s="21"/>
      <c r="K130" s="18"/>
      <c r="L130" s="22"/>
    </row>
    <row r="131" spans="6:12" x14ac:dyDescent="0.25">
      <c r="F131" s="16"/>
      <c r="G131" s="15"/>
      <c r="H131" s="15"/>
      <c r="I131" s="15"/>
      <c r="J131" s="15"/>
      <c r="K131" s="15"/>
      <c r="L131" s="17"/>
    </row>
    <row r="135" spans="6:12" ht="21" x14ac:dyDescent="0.35">
      <c r="I135" s="3"/>
      <c r="J135" s="6"/>
      <c r="K135" s="6"/>
    </row>
    <row r="136" spans="6:12" ht="21" x14ac:dyDescent="0.35">
      <c r="I136" s="3"/>
      <c r="J136" s="6"/>
      <c r="K136" s="6"/>
    </row>
    <row r="137" spans="6:12" ht="21" x14ac:dyDescent="0.35">
      <c r="I137" s="5"/>
      <c r="J137" s="4"/>
      <c r="K137" s="4"/>
    </row>
  </sheetData>
  <mergeCells count="8">
    <mergeCell ref="F90:L90"/>
    <mergeCell ref="F91:L91"/>
    <mergeCell ref="A2:J2"/>
    <mergeCell ref="A3:J3"/>
    <mergeCell ref="A4:J4"/>
    <mergeCell ref="A5:J5"/>
    <mergeCell ref="F88:L88"/>
    <mergeCell ref="F89:L89"/>
  </mergeCells>
  <pageMargins left="0.25" right="0.25" top="0.75" bottom="0.75" header="0.3" footer="0.3"/>
  <pageSetup paperSize="9" scale="45" fitToHeight="0" orientation="portrait" r:id="rId1"/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RELACION DE PAGO OCTUBRE 2023</vt:lpstr>
      <vt:lpstr>'RELACION DE PAGO OCTUBRE 2023'!Títulos_a_imprimir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2023-10-05T19:00:59Z</cp:lastPrinted>
  <dcterms:created xsi:type="dcterms:W3CDTF">2017-08-14T18:12:46Z</dcterms:created>
  <dcterms:modified xsi:type="dcterms:W3CDTF">2023-11-08T15:16:11Z</dcterms:modified>
</cp:coreProperties>
</file>