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MPARACIONES DE PRECIOS SEPTIEMBRE 2021\CORAAPLATA-CCC-CP-2021-0021\"/>
    </mc:Choice>
  </mc:AlternateContent>
  <xr:revisionPtr revIDLastSave="0" documentId="13_ncr:1_{4811CC0B-5E56-44A2-B000-9E1D8A4EDC2A}" xr6:coauthVersionLast="47" xr6:coauthVersionMax="47" xr10:uidLastSave="{00000000-0000-0000-0000-000000000000}"/>
  <bookViews>
    <workbookView xWindow="-110" yWindow="-110" windowWidth="19420" windowHeight="10420" xr2:uid="{2C39074D-E6CB-4812-99EB-79283F7B5308}"/>
  </bookViews>
  <sheets>
    <sheet name="LAS TRES PALMA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[2]Ana!$F$3421</definedName>
    <definedName name="_TC220">[2]Ana!$F$3433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'[3]Trabajos Generales'!$F$4</definedName>
    <definedName name="AC38G40">'[4]LISTADO INSUMOS DEL 2000'!$I$29</definedName>
    <definedName name="acarreo">'[5]Listado Equipos a utilizar'!#REF!</definedName>
    <definedName name="ACERA">[2]Ana!$F$4488</definedName>
    <definedName name="aceras">[6]ANALISIS!$H$725</definedName>
    <definedName name="acero">#N/A</definedName>
    <definedName name="acero1">#REF!</definedName>
    <definedName name="ACERO12">[2]Ana!$F$23</definedName>
    <definedName name="ACERO1225">[2]Ana!$F$27</definedName>
    <definedName name="ACERO14">[2]Ana!$F$11</definedName>
    <definedName name="ACERO34">[2]Ana!$F$31</definedName>
    <definedName name="ACERO38">[2]Ana!$F$15</definedName>
    <definedName name="ACERO3825">[2]Ana!$F$19</definedName>
    <definedName name="acero60">#REF!</definedName>
    <definedName name="ACERO601">[2]Ana!$F$59</definedName>
    <definedName name="ACERO6012">[2]Ana!$F$47</definedName>
    <definedName name="ACERO601225">[2]Ana!$F$51</definedName>
    <definedName name="ACERO6034">[2]Ana!$F$55</definedName>
    <definedName name="ACERO6038">[2]Ana!$F$39</definedName>
    <definedName name="ACERO603825">[2]Ana!$F$43</definedName>
    <definedName name="acerog40">[7]MATERIALES!$G$7</definedName>
    <definedName name="aceroi">#REF!</definedName>
    <definedName name="aceroii">#REF!</definedName>
    <definedName name="aceromalla">#REF!</definedName>
    <definedName name="ADHERENCIA">#N/A</definedName>
    <definedName name="adm">'[8]Resumen Precio Equipos'!$C$28</definedName>
    <definedName name="ADMINISTRATIVOS">#REF!</definedName>
    <definedName name="Agregado">#REF!</definedName>
    <definedName name="agricola">'[5]Listado Equipos a utilizar'!#REF!</definedName>
    <definedName name="Agua">#REF!</definedName>
    <definedName name="AGUAGL">'[9]MATERIALES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[7]MATERIALES!$G$10</definedName>
    <definedName name="ALBANIL">#REF!</definedName>
    <definedName name="ALBANIL2">#REF!</definedName>
    <definedName name="ALBANIL3">#REF!</definedName>
    <definedName name="ana_adap_pe_0.5pulg">[10]ana!$F$1327</definedName>
    <definedName name="ana_adap_pe_0.75pulg">[10]ana!$F$1321</definedName>
    <definedName name="ana_asiento_arena">[10]ana!$F$27</definedName>
    <definedName name="ana_aspersor_12_180_0.5">[10]ana!$F$1363</definedName>
    <definedName name="ana_aspersor_12_360_0.5">[10]ana!$F$1357</definedName>
    <definedName name="ana_aspersor_12_90_0.5">[10]ana!$F$1369</definedName>
    <definedName name="ana_aspersor_44_180_0.75">[10]ana!$F$1351</definedName>
    <definedName name="ana_aspersor_44_360_0.75">[10]ana!$F$1345</definedName>
    <definedName name="ana_aspersor_44_90_0.5">[10]ana!$F$1375</definedName>
    <definedName name="ana_bote">[10]ana!$F$41</definedName>
    <definedName name="ana_cisterna">#REF!</definedName>
    <definedName name="ana_codo_cpvc_2pulgx45">[10]ana!$F$1106</definedName>
    <definedName name="ana_codo_cpvc_2pulgx90">[10]ana!$F$1085</definedName>
    <definedName name="ana_codo_cpvc_4pulgx45">[10]ana!$F$1099</definedName>
    <definedName name="ana_codo_cpvc_4pulgx90">[10]ana!$F$1078</definedName>
    <definedName name="ana_codo_cpvc_6pulgx45">[10]ana!$F$1092</definedName>
    <definedName name="ana_codo_pe_0.5pulgx90">[10]ana!$F$1237</definedName>
    <definedName name="ana_codo_pe_0.75pulgx45">[10]ana!$F$1261</definedName>
    <definedName name="ana_codo_pe_0.75pulgx90">[10]ana!$F$1231</definedName>
    <definedName name="ana_codo_pe_1.5pulgx45">[10]ana!$F$1249</definedName>
    <definedName name="ana_codo_pe_1.5pulgx90">[10]ana!$F$707</definedName>
    <definedName name="ana_codo_pe_1pulgx45">[10]ana!$F$1255</definedName>
    <definedName name="ana_codo_pe_1pulgx90">[10]ana!$F$713</definedName>
    <definedName name="ana_codo_pe_2pulgx45">[10]ana!$F$1243</definedName>
    <definedName name="ana_codo_pe_2pulgx90">[10]ana!$F$1225</definedName>
    <definedName name="ana_codo_pe_3pulgx45">[10]ana!$F$725</definedName>
    <definedName name="ana_codo_pe_3pulgx90">[10]ana!$F$701</definedName>
    <definedName name="ana_codo_pe_4pulgx45">[10]ana!$F$719</definedName>
    <definedName name="ana_codo_pe_4pulgx90">[10]ana!$F$695</definedName>
    <definedName name="ana_electrovalvula_0.5pulg">[10]ana!$F$1339</definedName>
    <definedName name="ana_electrovalvula_0.75pulg">[10]ana!$F$1333</definedName>
    <definedName name="ana_estacion_bombeo">[10]ana!$F$952</definedName>
    <definedName name="ana_excavacion">[10]ana!$F$21</definedName>
    <definedName name="ana_filtrante">[10]ana!$F$1003</definedName>
    <definedName name="ana_hidrante">[10]ana!$F$1164</definedName>
    <definedName name="ana_imbornal">[10]ana!$F$1021</definedName>
    <definedName name="ana_medidor_1.5pulg">[10]ana!$F$832</definedName>
    <definedName name="ana_medidor_1pulg">[10]ana!$F$840</definedName>
    <definedName name="ana_panel_contro_riego">[10]ana!$F$1381</definedName>
    <definedName name="ana_planta_aguas_residuales">[10]ana!$F$982</definedName>
    <definedName name="ana_pozo_ap">[10]ana!$F$878</definedName>
    <definedName name="ana_red_cpvc_4pulgx2pulg">[10]ana!$F$1127</definedName>
    <definedName name="ana_red_cpvc_6pulgx2.5pulg">[10]ana!$F$1120</definedName>
    <definedName name="ana_red_cpvc_6pulgx4pulg">[10]ana!$F$1113</definedName>
    <definedName name="ana_red_pe_1.5pulgx0.5pulg">[10]ana!$F$1303</definedName>
    <definedName name="ana_red_pe_1.5pulgx0.75pulg">[10]ana!$F$1297</definedName>
    <definedName name="ana_red_pe_1.5pulgx1pulg">[10]ana!$F$761</definedName>
    <definedName name="ana_red_pe_1pulgx0.5pulg">[10]ana!$F$1315</definedName>
    <definedName name="ana_red_pe_1pulgx0.75pulg">[10]ana!$F$1309</definedName>
    <definedName name="ana_red_pe_2pulgx0.5pulg">[10]ana!$F$1291</definedName>
    <definedName name="ana_red_pe_2pulgx0.75pulg">[10]ana!$F$1285</definedName>
    <definedName name="ana_red_pe_2pulgx1.5pulg">[10]ana!$F$1273</definedName>
    <definedName name="ana_red_pe_2pulgx1pulg">[10]ana!$F$1279</definedName>
    <definedName name="ana_red_pe_3pulgx1.5pulg">[10]ana!$F$749</definedName>
    <definedName name="ana_red_pe_3pulgx1pulg">[10]ana!$F$755</definedName>
    <definedName name="ana_red_pe_3pulgx2pulg">[10]ana!$F$1267</definedName>
    <definedName name="ana_red_pe_4pulgx1pulg">[10]ana!$F$743</definedName>
    <definedName name="ana_red_pe_4pulgx2pulg">[10]ana!$F$737</definedName>
    <definedName name="ana_red_pe_4pulgx3pulg">[10]ana!$F$731</definedName>
    <definedName name="ana_registro_hormigon">[10]ana!$F$931</definedName>
    <definedName name="ana_registro_ladrillo">[10]ana!$F$916</definedName>
    <definedName name="ana_relleno_reposicion">[10]ana!$F$35</definedName>
    <definedName name="ana_tapon_cpvc_2pulg">[10]ana!$F$1148</definedName>
    <definedName name="ana_tapon_cpvc_4pulg">[10]ana!$F$1141</definedName>
    <definedName name="ana_tapon_cpvc_6pulg">[10]ana!$F$1134</definedName>
    <definedName name="ana_tapon_pe_2pulg">[10]ana!$F$779</definedName>
    <definedName name="ana_tapon_pe_3pulg">[10]ana!$F$773</definedName>
    <definedName name="ana_tapon_pe_4pulg">[10]ana!$F$767</definedName>
    <definedName name="ana_tee_cpvc_2pulg">[10]ana!$F$1071</definedName>
    <definedName name="ana_tee_cpvc_4pulg">[10]ana!$F$1064</definedName>
    <definedName name="ana_tee_cpvc_6pulg">[10]ana!$F$1057</definedName>
    <definedName name="ana_tee_pe_0.75pulg">[10]ana!$F$1219</definedName>
    <definedName name="ana_tee_pe_1.5pulg">[10]ana!$F$689</definedName>
    <definedName name="ana_tee_pe_1pulg">[10]ana!$F$1213</definedName>
    <definedName name="ana_tee_pe_2pulg">[10]ana!$F$1207</definedName>
    <definedName name="ana_tee_pe_3pulg">[10]ana!$F$683</definedName>
    <definedName name="ana_tee_pe_4pulg">[10]ana!$F$677</definedName>
    <definedName name="ana_tub_cpvc_2.5pulg">[10]ana!$F$1043</definedName>
    <definedName name="ana_tub_cpvc_2pulg">[10]ana!$F$1050</definedName>
    <definedName name="ana_tub_cpvc_4pulg">[10]ana!$F$1036</definedName>
    <definedName name="ana_tub_cpvc_6pulg">[10]ana!$F$1029</definedName>
    <definedName name="ana_tub_pe_pn10_0.5pulg">[10]ana!$F$1201</definedName>
    <definedName name="ana_tub_pe_pn10_0.75pulg">[10]ana!$F$1195</definedName>
    <definedName name="ana_tub_pe_pn10_1.5pulg">[10]ana!$F$1183</definedName>
    <definedName name="ana_tub_pe_pn10_1pulg">[10]ana!$F$1189</definedName>
    <definedName name="ana_tub_pe_pn10_2pulg">[10]ana!$F$1177</definedName>
    <definedName name="ana_tub_pe_pn10_3pulg">[10]ana!$F$1171</definedName>
    <definedName name="ana_tub_pe_pn16_1.5pulg">[10]ana!$F$665</definedName>
    <definedName name="ana_tub_pe_pn16_1pulg">[10]ana!$F$671</definedName>
    <definedName name="ana_tub_pe_pn16_2pulg">[10]ana!$F$659</definedName>
    <definedName name="ana_tub_pe_pn16_3pulg">[10]ana!$F$653</definedName>
    <definedName name="ana_tub_pe_pn16_4pulg">[10]ana!$F$647</definedName>
    <definedName name="ana_tub_pe_pn8_4pulg">[10]ana!$F$901</definedName>
    <definedName name="ana_tub_pvc_sdr32.5_10pulg">[10]ana!$F$887</definedName>
    <definedName name="ana_tub_pvc_sdr32.5_4pulg">[10]ana!$F$234</definedName>
    <definedName name="ana_tub_pvc_sdr32.5_8pulg">[10]ana!$F$895</definedName>
    <definedName name="ana_valvula_aire">[10]ana!$F$824</definedName>
    <definedName name="ana_valvula_bola_1.5pulg">[10]ana!$F$426</definedName>
    <definedName name="ana_valvula_bola_1pulg">[10]ana!$F$213</definedName>
    <definedName name="ana_valvula_mariposa_2pulg">[10]ana!$F$803</definedName>
    <definedName name="ana_valvula_mariposa_3pulg">[10]ana!$F$797</definedName>
    <definedName name="ana_valvula_mariposa_4pulg">[10]ana!$F$791</definedName>
    <definedName name="ana_valvula_mariposa_6pulg">[10]ana!$F$785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GULAR">#REF!</definedName>
    <definedName name="_xlnm.Print_Area" localSheetId="0">'LAS TRES PALMAS'!$A:$D</definedName>
    <definedName name="_xlnm.Print_Area">#REF!</definedName>
    <definedName name="ARENA_LAV_CLASIF">'[9]MATERIALES LISTADO'!$D$9</definedName>
    <definedName name="arenabca">#REF!</definedName>
    <definedName name="arenafina">[7]MATERIALES!$G$11</definedName>
    <definedName name="arenaitabo">[7]MATERIALES!$G$12</definedName>
    <definedName name="arenalavada">[7]MATERIALES!$G$13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'[5]Listado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[11]Ins!#REF!</definedName>
    <definedName name="ayoperador">#REF!</definedName>
    <definedName name="Ayudante">[12]MO!$C$22</definedName>
    <definedName name="ayudcadenero">[7]OBRAMANO!$F$67</definedName>
    <definedName name="b">'[3]Trabajos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[2]Ana!$F$3582</definedName>
    <definedName name="BAÑERAHFCOL">[2]Ana!$F$3609</definedName>
    <definedName name="BAÑERALIV">[2]Ana!$F$3555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[2]Ana!$F$3635</definedName>
    <definedName name="BIDETCOL">[2]Ana!$F$3661</definedName>
    <definedName name="BLOCK10">[2]Ana!$F$216</definedName>
    <definedName name="BLOCK12">[2]Ana!$F$227</definedName>
    <definedName name="BLOCK4">[2]Ana!$F$106</definedName>
    <definedName name="BLOCK4RUST">[2]Ana!$F$238</definedName>
    <definedName name="BLOCK6">[2]Ana!$F$139</definedName>
    <definedName name="BLOCK640">[2]Ana!$F$128</definedName>
    <definedName name="BLOCK6VIO2">[2]Ana!$F$150</definedName>
    <definedName name="BLOCK8">[2]Ana!$F$183</definedName>
    <definedName name="BLOCK820">[2]Ana!$F$161</definedName>
    <definedName name="BLOCK820CLLENAS">[2]Ana!$F$205</definedName>
    <definedName name="BLOCK840">[2]Ana!$F$172</definedName>
    <definedName name="BLOCK840CLLENAS">[2]Ana!$F$194</definedName>
    <definedName name="BLOCK8RUST">[2]Ana!$F$248</definedName>
    <definedName name="BLOCKCALAD666">[2]Ana!$F$253</definedName>
    <definedName name="BLOCKCALAD886">[2]Ana!$F$258</definedName>
    <definedName name="BLOCKCALADORN152040">[2]Ana!$F$263</definedName>
    <definedName name="bloque8">#REF!</definedName>
    <definedName name="bloques4">[7]MATERIALES!#REF!</definedName>
    <definedName name="bloques6">[7]MATERIALES!#REF!</definedName>
    <definedName name="bloques8">[7]MATERIALES!#REF!</definedName>
    <definedName name="BORDILLO4">[2]Ana!$F$72</definedName>
    <definedName name="BORDILLO6">[2]Ana!$F$82</definedName>
    <definedName name="BORDILLO8">[2]Ana!$F$92</definedName>
    <definedName name="BOTONTIMBRE">[2]Ana!$F$3476</definedName>
    <definedName name="brochas">#REF!</definedName>
    <definedName name="caballeteasbecto">[13]precios!#REF!</definedName>
    <definedName name="caballeteasbeto">[13]precios!#REF!</definedName>
    <definedName name="Cable_de_Postensado">#REF!</definedName>
    <definedName name="CACERO">#REF!</definedName>
    <definedName name="cadeneros">'[8]O.M. y Salarios'!#REF!</definedName>
    <definedName name="CAMARACAL">[2]Ana!$F$3672</definedName>
    <definedName name="CAMARAROC">[2]Ana!$F$3683</definedName>
    <definedName name="CAMARATIE">[2]Ana!$F$3694</definedName>
    <definedName name="camioncama">'[5]Listado Equipos a utilizar'!#REF!</definedName>
    <definedName name="camioneta">'[5]Listado Equipos a utilizar'!#REF!</definedName>
    <definedName name="CAMIONVOLTEO">[7]EQUIPOS!$I$19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[2]Ana!$F$443</definedName>
    <definedName name="cantp">#REF!</definedName>
    <definedName name="cantpre">#REF!</definedName>
    <definedName name="cantt">#REF!</definedName>
    <definedName name="caparodadura">#REF!</definedName>
    <definedName name="Capatazequipo">[7]OBRAMANO!$F$81</definedName>
    <definedName name="CARANTEPECHO">'[11]M.O.'!#REF!</definedName>
    <definedName name="CARCOL30">'[11]M.O.'!#REF!</definedName>
    <definedName name="CARCOL50">'[11]M.O.'!#REF!</definedName>
    <definedName name="CARCOLAMARRE">'[11]M.O.'!#REF!</definedName>
    <definedName name="CARETEO">[2]Ana!$F$366</definedName>
    <definedName name="cargador">'[5]Listado Equipos a utilizar'!#REF!</definedName>
    <definedName name="CARGADORB">[14]EQUIPOS!$D$13</definedName>
    <definedName name="Cargas.sociales">#REF!</definedName>
    <definedName name="CARLOSAPLA">'[11]M.O.'!#REF!</definedName>
    <definedName name="CARLOSAVARIASAGUAS">'[11]M.O.'!#REF!</definedName>
    <definedName name="CARMURO">'[11]M.O.'!#REF!</definedName>
    <definedName name="CARP1">[11]Ins!#REF!</definedName>
    <definedName name="CARP2">[11]Ins!#REF!</definedName>
    <definedName name="CARPDINTEL">'[11]M.O.'!#REF!</definedName>
    <definedName name="Carpintero_1ra">[12]MO!$C$21</definedName>
    <definedName name="Carpintero_2da">[12]MO!$C$20</definedName>
    <definedName name="CARPVIGA2040">'[11]M.O.'!#REF!</definedName>
    <definedName name="CARPVIGA3050">'[11]M.O.'!#REF!</definedName>
    <definedName name="CARPVIGA3060">'[11]M.O.'!#REF!</definedName>
    <definedName name="CARPVIGA4080">'[11]M.O.'!#REF!</definedName>
    <definedName name="CARRAMPA">'[11]M.O.'!#REF!</definedName>
    <definedName name="CASBESTO">'[11]M.O.'!#REF!</definedName>
    <definedName name="CASETA200">[2]Ana!$F$290</definedName>
    <definedName name="CASETA200M2">[2]Ana!$F$291</definedName>
    <definedName name="CASETA500">[2]Ana!$F$327</definedName>
    <definedName name="CASETAM2">[2]Ana!$F$328</definedName>
    <definedName name="Casting_Bed">#REF!</definedName>
    <definedName name="CAT214BFT">[7]EQUIPOS!$I$15</definedName>
    <definedName name="Cat950B">[7]EQUIPOS!$I$14</definedName>
    <definedName name="CBLOCK10">[11]Ins!#REF!</definedName>
    <definedName name="CBLOCKORN">'[15]M.O.'!$C$26</definedName>
    <definedName name="cell">'[16]LISTADO INSUMOS DEL 2000'!$I$29</definedName>
    <definedName name="Cemento">#REF!</definedName>
    <definedName name="CEMENTO_GRIS_FDA">'[9]MATERIALES LISTADO'!$D$17</definedName>
    <definedName name="cementoblanco">[7]MATERIALES!#REF!</definedName>
    <definedName name="cementogris">[7]MATERIALES!$G$17</definedName>
    <definedName name="ceramcr33">[7]MATERIALES!#REF!</definedName>
    <definedName name="ceramcriolla">[7]MATERIALES!#REF!</definedName>
    <definedName name="ceramicaitalia">[7]MATERIALES!#REF!</definedName>
    <definedName name="ceramicaitaliapared">[7]MATERIALES!#REF!</definedName>
    <definedName name="ceramicaitalipared">[7]MATERIALES!#REF!</definedName>
    <definedName name="CESCHCH">'[15]M.O.'!$C$126</definedName>
    <definedName name="cfrontal">'[8]Resumen Precio Equipos'!$I$16</definedName>
    <definedName name="chazo">[7]OBRAMANO!#REF!</definedName>
    <definedName name="chilena">#REF!</definedName>
    <definedName name="Chofercisterna">[7]OBRAMANO!$F$79</definedName>
    <definedName name="cisterna">'[5]Listado Equipos a utilizar'!$I$11</definedName>
    <definedName name="CISTERNA4CAL">[2]Ana!$F$3759</definedName>
    <definedName name="CISTERNA4ROC">[2]Ana!$F$3779</definedName>
    <definedName name="CISTERNA8TIE">[2]Ana!$F$3799</definedName>
    <definedName name="CLAVO">[15]Ins!$E$811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[7]EQUIPOS!$I$28</definedName>
    <definedName name="CONTENTELFORDM">[2]Ana!$F$343</definedName>
    <definedName name="CONTENTELFORDM3">[2]Ana!$F$342</definedName>
    <definedName name="control">#REF!</definedName>
    <definedName name="cprestamo">[14]EQUIPOS!$D$27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'[11]M.O.'!#REF!</definedName>
    <definedName name="d">'[3]Trabajos Generales'!$D$9</definedName>
    <definedName name="D7H">[7]EQUIPOS!$I$9</definedName>
    <definedName name="D8K">[7]EQUIPOS!$I$8</definedName>
    <definedName name="d8r">'[5]Listado Equipos a utilizar'!#REF!</definedName>
    <definedName name="D8T">'[8]Resumen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[2]Ana!$F$3809</definedName>
    <definedName name="DESP34">[2]Ana!$F$3819</definedName>
    <definedName name="DESP44">[2]Ana!$F$3829</definedName>
    <definedName name="DESPLU3" localSheetId="0">#REF!</definedName>
    <definedName name="DESPLU3">#REF!</definedName>
    <definedName name="DESPLU4">[2]Ana!$F$359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'[5]Listado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'[8]Resumen Precio Equipos'!$C$27</definedName>
    <definedName name="DUCHAFRIAHG">[2]Ana!$F$3862</definedName>
    <definedName name="dulce">#REF!</definedName>
    <definedName name="DYNACA25">[7]EQUIPOS!$I$13</definedName>
    <definedName name="e214bft">'[5]Listado Equipos a utilizar'!#REF!</definedName>
    <definedName name="e320b">'[5]Listado Equipos a utilizar'!#REF!</definedName>
    <definedName name="Empalme_de_Pilotes">#REF!</definedName>
    <definedName name="EMPCOL">[2]Ana!$F$387</definedName>
    <definedName name="EMPEXTMA">[2]Ana!$F$407</definedName>
    <definedName name="EMPINTMA">[2]Ana!$F$399</definedName>
    <definedName name="EMPPULSCOL">[2]Ana!$F$438</definedName>
    <definedName name="EMPRAS">[2]Ana!$F$415</definedName>
    <definedName name="EMPRUS">[2]Ana!$F$430</definedName>
    <definedName name="EMPTECHO">[2]Ana!$F$423</definedName>
    <definedName name="Encache">[7]OBRAMANO!$F$43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'[5]Listado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[2]Ana!$F$467</definedName>
    <definedName name="ESCGRA23C">[2]Ana!$F$473</definedName>
    <definedName name="ESCGRA23G">[2]Ana!$F$479</definedName>
    <definedName name="ESCGRABOTB">[2]Ana!$F$485</definedName>
    <definedName name="ESCGRABOTC">[2]Ana!$F$491</definedName>
    <definedName name="escobillones">'[5]Listado Equipos a utilizar'!#REF!</definedName>
    <definedName name="ESCSUPCHAC">[2]Ana!$F$509</definedName>
    <definedName name="ESCVIBB">[2]Ana!$F$515</definedName>
    <definedName name="ESCVIBC">[2]Ana!$F$521</definedName>
    <definedName name="ESCVIBG">[2]Ana!$F$527</definedName>
    <definedName name="Eslingas">#REF!</definedName>
    <definedName name="ESTRIA">[2]Ana!$F$448</definedName>
    <definedName name="ex320b">'[5]Listado Equipos a utilizar'!#REF!</definedName>
    <definedName name="EXC_NO_CLASIF">#REF!</definedName>
    <definedName name="excavadora">'[5]Listado Equipos a utilizar'!#REF!</definedName>
    <definedName name="excavadora235">[7]EQUIPOS!$I$16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[2]Ana!$F$5355</definedName>
    <definedName name="FINOTECHOINCL">[2]Ana!$F$5361</definedName>
    <definedName name="FINOTECHOPLA">[2]Ana!$F$5367</definedName>
    <definedName name="FORMATO">#REF!</definedName>
    <definedName name="FRAGUA">[2]Ana!$F$371</definedName>
    <definedName name="FREG1HG">[2]Ana!$F$3918</definedName>
    <definedName name="FREG2HG">[2]Ana!$F$3890</definedName>
    <definedName name="GASOLINA" localSheetId="0">[17]Ins!$E$582</definedName>
    <definedName name="GASOLINA">[18]Ins!$E$582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[7]MATERIALES!$G$32</definedName>
    <definedName name="GFGFF" hidden="1">#REF!</definedName>
    <definedName name="GFSG" hidden="1">#REF!</definedName>
    <definedName name="GOTEROCOL">[2]Ana!$F$453</definedName>
    <definedName name="GOTERORAN">[2]Ana!$F$458</definedName>
    <definedName name="GRAA_LAV_CLASIF">'[9]MATERIALES LISTADO'!$D$10</definedName>
    <definedName name="GRADER12G">[7]EQUIPOS!$I$11</definedName>
    <definedName name="graderm">'[5]Listado Equipos a utilizar'!#REF!</definedName>
    <definedName name="Grúa_Manitowoc_2900">#REF!</definedName>
    <definedName name="gt">#REF!</definedName>
    <definedName name="H">#N/A</definedName>
    <definedName name="HAANT4015124238">[2]Ana!$F$542</definedName>
    <definedName name="HAANT4015180238">[2]Ana!$F$546</definedName>
    <definedName name="HAANT4015210238">[2]Ana!$F$550</definedName>
    <definedName name="HACOL20201244041238A20LIG">[2]Ana!$F$579</definedName>
    <definedName name="HACOL20201244041238A20MANO">[2]Ana!$F$583</definedName>
    <definedName name="HACOL20201244043814A20LIG">[2]Ana!$F$570</definedName>
    <definedName name="HACOL20201244043814A20MANO">[2]Ana!$F$574</definedName>
    <definedName name="HACOL2020180404122538A20">[2]Ana!$F$705</definedName>
    <definedName name="HACOL20201804041238A20">[2]Ana!$F$700</definedName>
    <definedName name="HACOL2020180604122538A20">[2]Ana!$F$715</definedName>
    <definedName name="HACOL20201806041238A20">[2]Ana!$F$710</definedName>
    <definedName name="HACOL20301244041238A20LIG">[2]Ana!$F$596</definedName>
    <definedName name="HACOL20301244041238A20MANO">[2]Ana!$F$600</definedName>
    <definedName name="HACOL2030180604122538A20">[2]Ana!$F$733</definedName>
    <definedName name="HACOL20301806041238A20">[2]Ana!$F$728</definedName>
    <definedName name="HACOL30301244081238A20LIG">[2]Ana!$F$613</definedName>
    <definedName name="HACOL30301244081238A20MANO">[2]Ana!$F$617</definedName>
    <definedName name="HACOL3030180408122538A30">[2]Ana!$F$766</definedName>
    <definedName name="HACOL3030180408122538A30PORT">[2]Ana!$F$771</definedName>
    <definedName name="HACOL30301804081238A30">[2]Ana!$F$756</definedName>
    <definedName name="HACOL30301804081238A30PORT">[2]Ana!$F$761</definedName>
    <definedName name="HACOL3030180608122538A30">[2]Ana!$F$788</definedName>
    <definedName name="HACOL3030180608122538A30PORT">[2]Ana!$F$793</definedName>
    <definedName name="HACOL30301806081238A30">[2]Ana!$F$777</definedName>
    <definedName name="HACOL30301806081238A30PORT">[2]Ana!$F$782</definedName>
    <definedName name="HACOL30302104043438A30">[2]Ana!$F$949</definedName>
    <definedName name="HACOL30302104043438A30PORT">[2]Ana!$F$954</definedName>
    <definedName name="HACOL30302106043438A30">[2]Ana!$F$960</definedName>
    <definedName name="HACOL30302106043438A30PORT">[2]Ana!$F$965</definedName>
    <definedName name="HACOL30302404043438A30">[2]Ana!$F$1121</definedName>
    <definedName name="HACOL30302404043438A30PORT">[2]Ana!$F$1126</definedName>
    <definedName name="HACOL30302406043438A30">[2]Ana!$F$1132</definedName>
    <definedName name="HACOL30302406043438A30PORT">[2]Ana!$F$1137</definedName>
    <definedName name="HACOL30401244043438A30LIG">[2]Ana!$F$630</definedName>
    <definedName name="HACOL30401244043438A30MANO">[2]Ana!$F$634</definedName>
    <definedName name="HACOL30401804043438A30">[2]Ana!$F$806</definedName>
    <definedName name="HACOL30401804043438A30PORT">[2]Ana!$F$811</definedName>
    <definedName name="HACOL30401806043438A30">[2]Ana!$F$817</definedName>
    <definedName name="HACOL30401806043438A30PORT">[2]Ana!$F$822</definedName>
    <definedName name="HACOL30402104043438A30">[2]Ana!$F$978</definedName>
    <definedName name="HACOL30402104043438A30PORT">[2]Ana!$F$983</definedName>
    <definedName name="HACOL30402106043438A30">[2]Ana!$F$989</definedName>
    <definedName name="HACOL30402106043438A30PORT">[2]Ana!$F$994</definedName>
    <definedName name="HACOL30402404043438A30">[2]Ana!$F$1150</definedName>
    <definedName name="HACOL30402404043438A30PORT">[2]Ana!$F$1155</definedName>
    <definedName name="HACOL30402406043438A30">[2]Ana!$F$1161</definedName>
    <definedName name="HACOL30402406043438A30PORT">[2]Ana!$F$1166</definedName>
    <definedName name="HACOL40401244041243438A20LIG">[2]Ana!$F$648</definedName>
    <definedName name="HACOL40401244041243438A20MANO">[2]Ana!$F$652</definedName>
    <definedName name="HACOL4040180404124342538A20">[2]Ana!$F$847</definedName>
    <definedName name="HACOL4040180404124342538A20PORT">[2]Ana!$F$852</definedName>
    <definedName name="HACOL40401804041243438A20">[2]Ana!$F$836</definedName>
    <definedName name="HACOL40401804041243438A20PORT">[2]Ana!$F$841</definedName>
    <definedName name="HACOL4040180604124342538A30">[2]Ana!$F$871</definedName>
    <definedName name="HACOL4040180604124342538A30PORT">[2]Ana!$F$876</definedName>
    <definedName name="HACOL40401806041243438A30">[2]Ana!$F$859</definedName>
    <definedName name="HACOL40401806041243438A30PORT">[2]Ana!$F$864</definedName>
    <definedName name="HACOL4040210404122543438A20">[2]Ana!$F$1019</definedName>
    <definedName name="HACOL4040210404122543438A20PORT">[2]Ana!$F$1024</definedName>
    <definedName name="HACOL40402104041243438A20">[2]Ana!$F$1008</definedName>
    <definedName name="HACOL40402104041243438A20PORT">[2]Ana!$F$1013</definedName>
    <definedName name="HACOL4040210604122543438A30">[2]Ana!$F$1043</definedName>
    <definedName name="HACOL4040210604122543438A30PORT">[2]Ana!$F$1048</definedName>
    <definedName name="HACOL40402106041243438A30">[2]Ana!$F$1031</definedName>
    <definedName name="HACOL40402106041243438A30PORT">[2]Ana!$F$1036</definedName>
    <definedName name="HACOL4040240404122543438A20">[2]Ana!$F$1191</definedName>
    <definedName name="HACOL4040240404122543438A20PORT">[2]Ana!$F$1196</definedName>
    <definedName name="HACOL40402404041243438A20">[2]Ana!$F$1180</definedName>
    <definedName name="HACOL40402404041243438A20PORT">[2]Ana!$F$1185</definedName>
    <definedName name="HACOL4040240604122543438A30">[2]Ana!$F$1215</definedName>
    <definedName name="HACOL4040240604122543438A30PORT">[2]Ana!$F$1220</definedName>
    <definedName name="HACOL40402406041243438A30">[2]Ana!$F$1203</definedName>
    <definedName name="HACOL40402406041243438A30PORT">[2]Ana!$F$1208</definedName>
    <definedName name="HACOL5050124404344138A20LIG">[2]Ana!$F$666</definedName>
    <definedName name="HACOL5050124404344138A20MANO">[2]Ana!$F$670</definedName>
    <definedName name="HACOL5050180404344138A20">[2]Ana!$F$890</definedName>
    <definedName name="HACOL5050180404344138A20PORT">[2]Ana!$F$895</definedName>
    <definedName name="HACOL5050180604344138A20">[2]Ana!$F$902</definedName>
    <definedName name="HACOL5050180604344138A20PORT">[2]Ana!$F$907</definedName>
    <definedName name="HACOL5050210404344138A20">[2]Ana!$F$1062</definedName>
    <definedName name="HACOL5050210404344138A20PORT">[2]Ana!$F$1067</definedName>
    <definedName name="HACOL5050210604344138A20">[2]Ana!$F$1074</definedName>
    <definedName name="HACOL5050210604344138A20PORT">[2]Ana!$F$1079</definedName>
    <definedName name="HACOL5050240404344138A20">[2]Ana!$F$1234</definedName>
    <definedName name="HACOL5050240404344138A20PORT">[2]Ana!$F$1239</definedName>
    <definedName name="HACOL5050240604344138A20">[2]Ana!$F$1246</definedName>
    <definedName name="HACOL5050240604344138A20PORT">[2]Ana!$F$1251</definedName>
    <definedName name="HACOL60601244012138A20LIG">[2]Ana!$F$683</definedName>
    <definedName name="HACOL60601244012138A20MANO">[2]Ana!$F$687</definedName>
    <definedName name="HACOL60601804012138A20">[2]Ana!$F$920</definedName>
    <definedName name="HACOL60601804012138A30PORT">[2]Ana!$F$925</definedName>
    <definedName name="HACOL60601806012138A30">[2]Ana!$F$931</definedName>
    <definedName name="HACOL60601806012138A30PORT">[2]Ana!$F$936</definedName>
    <definedName name="HACOL60602104012138A20">[2]Ana!$F$1092</definedName>
    <definedName name="HACOL60602104012138A30PORT">[2]Ana!$F$1097</definedName>
    <definedName name="HACOL60602106012138A30">[2]Ana!$F$1103</definedName>
    <definedName name="HACOL60602106012138A30PORT">[2]Ana!$F$1108</definedName>
    <definedName name="HACOL60602404012138A20">[2]Ana!$F$1264</definedName>
    <definedName name="HACOL60602404012138A20PORT">[2]Ana!$F$1269</definedName>
    <definedName name="HACOL60602406012138A20">[2]Ana!$F$1275</definedName>
    <definedName name="HACOL60602406012138A20PORT">[2]Ana!$F$1280</definedName>
    <definedName name="HACOLA15201244043814A20LIG">[2]Ana!$F$1295</definedName>
    <definedName name="HACOLA15201244043814A20MANO">[2]Ana!$F$1307</definedName>
    <definedName name="HACOLA20201244043814A20LIG">[2]Ana!$F$1343</definedName>
    <definedName name="HACOLA20201244043814A20MANO">[2]Ana!$F$1355</definedName>
    <definedName name="HADIN10201244023821214A20LIG">[2]Ana!$F$1371</definedName>
    <definedName name="HADIN10201244023821214A20MANO">[2]Ana!$F$1384</definedName>
    <definedName name="HADIN10201804023821214A20">[2]Ana!$F$1473</definedName>
    <definedName name="HADIN15201244023831214A20LIG">[2]Ana!$F$1397</definedName>
    <definedName name="HADIN15201244023831214A20MANO">[2]Ana!$F$1410</definedName>
    <definedName name="HADIN15201804023831214A20">[2]Ana!$F$1486</definedName>
    <definedName name="HADIN20201244023831238A20LIG">[2]Ana!$F$1448</definedName>
    <definedName name="HADIN20201244023831238A20MANO">[2]Ana!$F$1460</definedName>
    <definedName name="HADIN20201804023831238A20">[2]Ana!$F$1498</definedName>
    <definedName name="hai">#REF!</definedName>
    <definedName name="haii">#REF!</definedName>
    <definedName name="haiii">#REF!</definedName>
    <definedName name="haiiii">#REF!</definedName>
    <definedName name="HALOS10124403825A25LIGW">[2]Ana!$F$1517</definedName>
    <definedName name="HALOS101244038A25LIGW">[2]Ana!$F$1513</definedName>
    <definedName name="HALOS10124603825A25LIGW">[2]Ana!$F$1527</definedName>
    <definedName name="HALOS101246038A25LIGW">[2]Ana!$F$1522</definedName>
    <definedName name="HALOS10180403825A25">[2]Ana!$F$1569</definedName>
    <definedName name="HALOS101804038A25">[2]Ana!$F$1565</definedName>
    <definedName name="HALOS10180603825A25">[2]Ana!$F$1579</definedName>
    <definedName name="HALOS101806038A25">[2]Ana!$F$1574</definedName>
    <definedName name="HALOS12124403825A25LIGW">[2]Ana!$F$1543</definedName>
    <definedName name="HALOS121244038A25LIGW">[2]Ana!$F$1539</definedName>
    <definedName name="HALOS12124603825A25LIGW">[2]Ana!$F$1553</definedName>
    <definedName name="HALOS121246038A25LIGW">[2]Ana!$F$1548</definedName>
    <definedName name="HALOS12180403825A25">[2]Ana!$F$1595</definedName>
    <definedName name="HALOS121804038A25">[2]Ana!$F$1591</definedName>
    <definedName name="HALOS12180603825A25">[2]Ana!$F$1605</definedName>
    <definedName name="HALOS121806038A25">[2]Ana!$F$1600</definedName>
    <definedName name="HAMUR15180403825A20X202CAR">[2]Ana!$F$1625</definedName>
    <definedName name="HAMUR151804038A20X202CAR">[2]Ana!$F$1621</definedName>
    <definedName name="HAMUR15180603825A20X202CAR">[2]Ana!$F$1635</definedName>
    <definedName name="HAMUR151806038A20X202CAR">[2]Ana!$F$1630</definedName>
    <definedName name="HAMUR15210403825A20X202CAR">[2]Ana!$F$1652</definedName>
    <definedName name="HAMUR152104038A20X202CAR">[2]Ana!$F$1648</definedName>
    <definedName name="HAMUR15210603825A20X202CAR">[2]Ana!$F$1662</definedName>
    <definedName name="HAMUR152106038A20X202CAR">[2]Ana!$F$1657</definedName>
    <definedName name="HAMUR15240403825A20X202CAR">[2]Ana!$F$1679</definedName>
    <definedName name="HAMUR152404038A20X202CAR">[2]Ana!$F$1675</definedName>
    <definedName name="HAMUR15240603825A20X202CAR">[2]Ana!$F$1689</definedName>
    <definedName name="HAMUR152406038A20X202CAR">[2]Ana!$F$1684</definedName>
    <definedName name="HAMUR20180403825A20X202CAR">[2]Ana!$F$1706</definedName>
    <definedName name="HAMUR201804038A20X202CAR">[2]Ana!$F$1702</definedName>
    <definedName name="HAMUR20180603825A20X202CAR">[2]Ana!$F$1716</definedName>
    <definedName name="HAMUR201806038A20X202CAR">[2]Ana!$F$1711</definedName>
    <definedName name="HAMUR20210401225A10X102CAR">[2]Ana!$F$1760</definedName>
    <definedName name="HAMUR20210401225A20X202CAR">[2]Ana!$F$1787</definedName>
    <definedName name="HAMUR202104012A10X102CAR">[2]Ana!$F$1756</definedName>
    <definedName name="HAMUR202104012A20X202CAR">[2]Ana!$F$1783</definedName>
    <definedName name="HAMUR20210403825A20X202CAR">[2]Ana!$F$1733</definedName>
    <definedName name="HAMUR202104038A20X202CAR">[2]Ana!$F$1729</definedName>
    <definedName name="HAMUR20210601225A10X102CAR">[2]Ana!$F$1770</definedName>
    <definedName name="HAMUR20210601225A20X202CAR">[2]Ana!$F$1797</definedName>
    <definedName name="HAMUR202106012A10X102CAR">[2]Ana!$F$1765</definedName>
    <definedName name="HAMUR202106012A20X202CAR">[2]Ana!$F$1792</definedName>
    <definedName name="HAMUR20210603825A20X202CAR">[2]Ana!$F$1743</definedName>
    <definedName name="HAMUR202106038A20X202CAR">[2]Ana!$F$1738</definedName>
    <definedName name="HAMUR20240401225A10X102CAR">[2]Ana!$F$1814</definedName>
    <definedName name="HAMUR20240401225A20X202CAR">[2]Ana!$F$1841</definedName>
    <definedName name="HAMUR202404012A10X102CAR">[2]Ana!$F$1810</definedName>
    <definedName name="HAMUR202404012A20X202CAR">[2]Ana!$F$1837</definedName>
    <definedName name="HAMUR20240601225A10X102CAR">[2]Ana!$F$1824</definedName>
    <definedName name="HAMUR20240601225A20X202CAR">[2]Ana!$F$1851</definedName>
    <definedName name="HAMUR202406012A10X102CAR">[2]Ana!$F$1819</definedName>
    <definedName name="HAMUR202406012A20X202CAR">[2]Ana!$F$1846</definedName>
    <definedName name="HAPISO38A20AD124ESP10">[2]Ana!$F$4643</definedName>
    <definedName name="HAPISO38A20AD124ESP12">[2]Ana!$F$4652</definedName>
    <definedName name="HAPISO38A20AD124ESP15">[2]Ana!$F$4661</definedName>
    <definedName name="HAPISO38A20AD124ESP20">[2]Ana!$F$4670</definedName>
    <definedName name="HAPISO38A20AD140ESP10">[2]Ana!$F$4679</definedName>
    <definedName name="HAPISO38A20AD140ESP12">[2]Ana!$F$4688</definedName>
    <definedName name="HAPISO38A20AD140ESP15">[2]Ana!$F$4697</definedName>
    <definedName name="HAPISO38A20AD140ESP20">[2]Ana!$F$4706</definedName>
    <definedName name="HAPISO38A20AD180ESP10">[2]Ana!$F$4715</definedName>
    <definedName name="HAPISO38A20AD180ESP12">[2]Ana!$F$4724</definedName>
    <definedName name="HAPISO38A20AD180ESP15">[2]Ana!$F$4733</definedName>
    <definedName name="HAPISO38A20AD180ESP20">[2]Ana!$F$4742</definedName>
    <definedName name="HAPISO38A20AD210ESP10">[2]Ana!$F$4751</definedName>
    <definedName name="HAPISO38A20AD210ESP12">[2]Ana!$F$4760</definedName>
    <definedName name="HAPISO38A20AD210ESP15">[2]Ana!$F$4769</definedName>
    <definedName name="HAPISO38A20AD210ESP20">[2]Ana!$F$4778</definedName>
    <definedName name="HARAMPA12124401225A2038A20LIGWIN">[2]Ana!$F$1871</definedName>
    <definedName name="HARAMPA12124401225A2038A20MANO">[2]Ana!$F$1890</definedName>
    <definedName name="HARAMPA121244012A2038A20LIGWIN">[2]Ana!$F$1866</definedName>
    <definedName name="HARAMPA121244012A2038A20MANO">[2]Ana!$F$1885</definedName>
    <definedName name="HARAMPA12124601225A2038A20LIGWIN">[2]Ana!$F$1881</definedName>
    <definedName name="HARAMPA12124601225A2038A20MANO">[2]Ana!$F$1901</definedName>
    <definedName name="HARAMPA121246012A2038A20LIGWIN">[2]Ana!$F$1876</definedName>
    <definedName name="HARAMPA121246012A2038A20MANO">[2]Ana!$F$1896</definedName>
    <definedName name="HARAMPA12180401225A2038A20">[2]Ana!$F$1918</definedName>
    <definedName name="HARAMPA121804012A2038A20">[2]Ana!$F$1913</definedName>
    <definedName name="HARAMPA12180601225A2038A20">[2]Ana!$F$1928</definedName>
    <definedName name="HARAMPA121806012A2038A20">[2]Ana!$F$1923</definedName>
    <definedName name="HARAMPA12210401225A2038A20">[2]Ana!$F$1945</definedName>
    <definedName name="HARAMPA122104012A2038A20">[2]Ana!$F$1940</definedName>
    <definedName name="HARAMPA12210601225A2038A20">[2]Ana!$F$1955</definedName>
    <definedName name="HARAMPA122106012A2038A20">[2]Ana!$F$1950</definedName>
    <definedName name="HARAMPA12240401225A2038A20">[2]Ana!$F$1972</definedName>
    <definedName name="HARAMPA122404012A2038A20">[2]Ana!$F$1967</definedName>
    <definedName name="HARAMPA12240601225A2038A20">[2]Ana!$F$1982</definedName>
    <definedName name="HARAMPA122406012A2038A20">[2]Ana!$F$1977</definedName>
    <definedName name="HAVA15201244043814A20LIG">[2]Ana!$F$2494</definedName>
    <definedName name="HAVA15201244043814A20MANO">[2]Ana!$F$2506</definedName>
    <definedName name="HAVA20201244043838A20LIG">[2]Ana!$F$2517</definedName>
    <definedName name="HAVA20201244043838A20MANO">[2]Ana!$F$2528</definedName>
    <definedName name="HAVIGA20401244033423838A20LIGWIN">[2]Ana!$F$1998</definedName>
    <definedName name="HAVIGA20401246033423838A20LIGWIN">[2]Ana!$F$2004</definedName>
    <definedName name="HAVIGA20401804033423838A20">[2]Ana!$F$2081</definedName>
    <definedName name="HAVIGA20401804033423838A20POR">[2]Ana!$F$2086</definedName>
    <definedName name="HAVIGA20401806033423838A20">[2]Ana!$F$2092</definedName>
    <definedName name="HAVIGA20401806033423838A20POR">[2]Ana!$F$2098</definedName>
    <definedName name="HAVIGA20402104033423838A20">[2]Ana!$F$2218</definedName>
    <definedName name="HAVIGA20402104033423838A20POR">[2]Ana!$F$2223</definedName>
    <definedName name="HAVIGA20402106033423838A20">[2]Ana!$F$2229</definedName>
    <definedName name="HAVIGA20402106033423838A20POR">[2]Ana!$F$2235</definedName>
    <definedName name="HAVIGA20402404033423838A20">[2]Ana!$F$2355</definedName>
    <definedName name="HAVIGA20402404033423838A20POR">[2]Ana!$F$2360</definedName>
    <definedName name="HAVIGA20402406033423838A20">[2]Ana!$F$2366</definedName>
    <definedName name="HAVIGA20402406033423838A20POR">[2]Ana!$F$2372</definedName>
    <definedName name="HAVIGA25501244043423838A25LIGWIN">[2]Ana!$F$2017</definedName>
    <definedName name="HAVIGA25501246043423838A25LIGWIN">[2]Ana!$F$2023</definedName>
    <definedName name="HAVIGA25501804043423838A25">[2]Ana!$F$2111</definedName>
    <definedName name="HAVIGA25501804043423838A25POR">[2]Ana!$F$2116</definedName>
    <definedName name="HAVIGA25501806043423838A25">[2]Ana!$F$2122</definedName>
    <definedName name="HAVIGA25501806043423838A25POR">[2]Ana!$F$2128</definedName>
    <definedName name="HAVIGA25502104043423838A25">[2]Ana!$F$2248</definedName>
    <definedName name="HAVIGA25502104043423838A25POR">[2]Ana!$F$2253</definedName>
    <definedName name="HAVIGA25502106043423838A25">[2]Ana!$F$2259</definedName>
    <definedName name="HAVIGA25502106043423838A25POR">[2]Ana!$F$2265</definedName>
    <definedName name="HAVIGA25502404043423838A25">[2]Ana!$F$2385</definedName>
    <definedName name="HAVIGA25502404043423838A25POR">[2]Ana!$F$2390</definedName>
    <definedName name="HAVIGA25502406043423838A25">[2]Ana!$F$2396</definedName>
    <definedName name="HAVIGA25502406043423838A25POR">[2]Ana!$F$2402</definedName>
    <definedName name="HAVIGA3060124404123838A25LIGWIN">[2]Ana!$F$2036</definedName>
    <definedName name="HAVIGA3060124604123838A25LIGWIN">[2]Ana!$F$2042</definedName>
    <definedName name="HAVIGA3060180404123838A25">[2]Ana!$F$2141</definedName>
    <definedName name="HAVIGA3060180404123838A25POR">[2]Ana!$F$2146</definedName>
    <definedName name="HAVIGA3060180604123838A25">[2]Ana!$F$2152</definedName>
    <definedName name="HAVIGA3060180604123838A25POR">[2]Ana!$F$2158</definedName>
    <definedName name="HAVIGA3060210404123838A25">[2]Ana!$F$2278</definedName>
    <definedName name="HAVIGA3060210404123838A25POR">[2]Ana!$F$2283</definedName>
    <definedName name="HAVIGA3060210604123838A25">[2]Ana!$F$2289</definedName>
    <definedName name="HAVIGA3060210604123838A25POR">[2]Ana!$F$2295</definedName>
    <definedName name="HAVIGA3060240404123838A25">[2]Ana!$F$2415</definedName>
    <definedName name="HAVIGA3060240404123838A25POR">[2]Ana!$F$2420</definedName>
    <definedName name="HAVIGA3060240604123838A25">[2]Ana!$F$2426</definedName>
    <definedName name="HAVIGA3060240604123838A25POR">[2]Ana!$F$2432</definedName>
    <definedName name="HAVIGA408012440512122538A25LIGWIN">[2]Ana!$F$2061</definedName>
    <definedName name="HAVIGA4080124405121238A25LIGWIN">[2]Ana!$F$2056</definedName>
    <definedName name="HAVIGA4080124605121238A25LIGWIN">[2]Ana!$F$2068</definedName>
    <definedName name="HAVIGA4080180405121238A25">[2]Ana!$F$2172</definedName>
    <definedName name="HAVIGA4080180405121238A25POR">[2]Ana!$F$2177</definedName>
    <definedName name="HAVIGA408018060512122538A25">[2]Ana!$F$2198</definedName>
    <definedName name="HAVIGA408018060512122538A25POR">[2]Ana!$F$2205</definedName>
    <definedName name="HAVIGA4080180605121238A25">[2]Ana!$F$2184</definedName>
    <definedName name="HAVIGA4080180605121238A25POR">[2]Ana!$F$2191</definedName>
    <definedName name="HAVIGA4080210405121238A25">[2]Ana!$F$2309</definedName>
    <definedName name="HAVIGA4080210405121238A25por">[2]Ana!$F$2314</definedName>
    <definedName name="HAVIGA408021060512122538A25">[2]Ana!$F$2335</definedName>
    <definedName name="HAVIGA408021060512122538A25POR">[2]Ana!$F$2342</definedName>
    <definedName name="HAVIGA4080210605121238A25">[2]Ana!$F$2321</definedName>
    <definedName name="HAVIGA4080210605121238A25POR">[2]Ana!$F$2328</definedName>
    <definedName name="HAVIGA4080240405121238A25">[2]Ana!$F$2446</definedName>
    <definedName name="HAVIGA4080240405121238A25POR">[2]Ana!$F$2451</definedName>
    <definedName name="HAVIGA408024060512122538A25">[2]Ana!$F$2472</definedName>
    <definedName name="HAVIGA408024060512122538A25PORT">[2]Ana!$F$2479</definedName>
    <definedName name="HAVIGA4080240605121238A25">[2]Ana!$F$2458</definedName>
    <definedName name="HAVIGA4080240605121238A25POR">[2]Ana!$F$2465</definedName>
    <definedName name="HAVUE4010124402383825A20LIGWIN">[2]Ana!$F$2547</definedName>
    <definedName name="HAVUE40101244023838A20LIGWIN">[2]Ana!$F$2543</definedName>
    <definedName name="HAVUE4010124602383825A20LIGWIN">[2]Ana!$F$2557</definedName>
    <definedName name="HAVUE40101246023838A20LIGWIN">[2]Ana!$F$2552</definedName>
    <definedName name="HAVUE4010180402383825A20">[2]Ana!$F$2599</definedName>
    <definedName name="HAVUE40101804023838A20">[2]Ana!$F$2595</definedName>
    <definedName name="HAVUE40101806023838A20">[2]Ana!$F$2604</definedName>
    <definedName name="HAVUE4012124402383825A20LIGWIN">[2]Ana!$F$2573</definedName>
    <definedName name="HAVUE40121244023838A20LIGWIN">[2]Ana!$F$2569</definedName>
    <definedName name="HAVUE4012124602383825A20LIGWIN">[2]Ana!$F$2583</definedName>
    <definedName name="HAVUE40121246023838A20LIGWIN">[2]Ana!$F$2578</definedName>
    <definedName name="HAVUE4012180402383825A20">[2]Ana!$F$2625</definedName>
    <definedName name="HAVUE40121804023838A20">[2]Ana!$F$2621</definedName>
    <definedName name="HAVUE4012180602383825A20">[2]Ana!$F$2635</definedName>
    <definedName name="HAVUE40121806023838A20">[2]Ana!$F$2630</definedName>
    <definedName name="HAZCH301354081225C634ADLIG">[2]Ana!$F$2652</definedName>
    <definedName name="HAZCH3013540812C634ADLIG">[2]Ana!$F$2645</definedName>
    <definedName name="HAZCH301356081225C634ADLIG">[2]Ana!$F$2666</definedName>
    <definedName name="HAZCH3013560812C634ADLIG">[2]Ana!$F$2659</definedName>
    <definedName name="HAZCH301404081225C634AD">[2]Ana!$F$2708</definedName>
    <definedName name="HAZCH3014040812C634AD">[2]Ana!$F$2701</definedName>
    <definedName name="HAZCH301406081225C634AD">[2]Ana!$F$2722</definedName>
    <definedName name="HAZCH3014060812C634AD">[2]Ana!$F$2715</definedName>
    <definedName name="HAZCH301804081225C634AD">[2]Ana!$F$2764</definedName>
    <definedName name="HAZCH3018040812C634AD">[2]Ana!$F$2757</definedName>
    <definedName name="HAZCH301806081225C634AD">[2]Ana!$F$2778</definedName>
    <definedName name="HAZCH3018060812C634AD">[2]Ana!$F$2771</definedName>
    <definedName name="HAZCH302104081225C634AD">[2]Ana!$F$2820</definedName>
    <definedName name="HAZCH3021040812C634AD">[2]Ana!$F$2813</definedName>
    <definedName name="HAZCH302106081225C634AD">[2]Ana!$F$2834</definedName>
    <definedName name="HAZCH3021060812C634AD">[2]Ana!$F$2827</definedName>
    <definedName name="HAZCH302404081225C634AD">[2]Ana!$F$2876</definedName>
    <definedName name="HAZCH3024040812C634AD">[2]Ana!$F$2869</definedName>
    <definedName name="HAZCH302406081225C634AD">[2]Ana!$F$2890</definedName>
    <definedName name="HAZCH3024060812C634AD">[2]Ana!$F$2883</definedName>
    <definedName name="HAZCH35180401225A15ADC18342CAM">[2]Ana!$F$2935</definedName>
    <definedName name="HAZCH351804012A15ADC18342CAM">[2]Ana!$F$2928</definedName>
    <definedName name="HAZCH35180601225A15ADC18342CAM">[2]Ana!$F$2949</definedName>
    <definedName name="HAZCH351806012A15ADC18342CAM">[2]Ana!$F$2942</definedName>
    <definedName name="HAZCH35210401225A15ADC18342CAM">[2]Ana!$F$2963</definedName>
    <definedName name="HAZCH352104012A15ADC18342CAM">[2]Ana!$F$2956</definedName>
    <definedName name="HAZCH35210601225A15ADC18342CAM">[2]Ana!$F$2977</definedName>
    <definedName name="HAZCH352106012A15ADC18342CAM">[2]Ana!$F$2970</definedName>
    <definedName name="HAZCH35240401225A15ADC18342CAM">[2]Ana!$F$2991</definedName>
    <definedName name="HAZCH352404012A15ADC18342CAM">[2]Ana!$F$2984</definedName>
    <definedName name="HAZCH35240601225A15ADC18342CAM">[2]Ana!$F$3005</definedName>
    <definedName name="HAZCH352406012A15ADC18342CAM">[2]Ana!$F$2998</definedName>
    <definedName name="HAZCH4013540812C634ADLIG">[2]Ana!$F$2673</definedName>
    <definedName name="HAZCH4013560812C634ADLIG">[2]Ana!$F$2680</definedName>
    <definedName name="HAZCH401404081225C634AD">[2]Ana!$F$2736</definedName>
    <definedName name="HAZCH4014040812C634AD">[2]Ana!$F$2729</definedName>
    <definedName name="HAZCH401804081225C634AD">[2]Ana!$F$2792</definedName>
    <definedName name="HAZCH4018040812C634AD">[2]Ana!$F$2785</definedName>
    <definedName name="HAZCH402104081225C634AD">[2]Ana!$F$2848</definedName>
    <definedName name="HAZCH4021040812C634AD">[2]Ana!$F$2841</definedName>
    <definedName name="HAZCH402404081225C634AD">[2]Ana!$F$2904</definedName>
    <definedName name="HAZCH4024040812C634AD">[2]Ana!$F$2897</definedName>
    <definedName name="HAZCH402406081225C634AD">[2]Ana!$F$2918</definedName>
    <definedName name="HAZCH4024060812C634AD">[2]Ana!$F$2911</definedName>
    <definedName name="HAZCH601356081225C634ADLIG">[2]Ana!$F$2694</definedName>
    <definedName name="HAZCH6013560812C634ADLIG">[2]Ana!$F$2687</definedName>
    <definedName name="HAZCH601406081225C634AD">[2]Ana!$F$2750</definedName>
    <definedName name="HAZCH6014060812C634AD">[2]Ana!$F$2743</definedName>
    <definedName name="HAZCH601806081225C634AD">[2]Ana!$F$2806</definedName>
    <definedName name="HAZCH6018060812C634AD">[2]Ana!$F$2799</definedName>
    <definedName name="HAZCH602106081225C634AD">[2]Ana!$F$2862</definedName>
    <definedName name="HAZCH6021060812C634AD">[2]Ana!$F$2855</definedName>
    <definedName name="HAZM201512423838A30LIG">[2]Ana!$F$3035</definedName>
    <definedName name="HAZM301512423838A30LIG">[2]Ana!$F$3041</definedName>
    <definedName name="HAZM302012423838A25LIG">[2]Ana!$F$3053</definedName>
    <definedName name="HAZM302013523838A25LIG">[2]Ana!$F$3014</definedName>
    <definedName name="HAZM302014023838A25">[2]Ana!$F$3074</definedName>
    <definedName name="HAZM30X20180">[2]Ana!$F$3095</definedName>
    <definedName name="HAZM401512423838A30LIG">[2]Ana!$F$3047</definedName>
    <definedName name="HAZM452012433838A25LIG">[2]Ana!$F$3058</definedName>
    <definedName name="HAZM452013533838A25LIG">[2]Ana!$F$3019</definedName>
    <definedName name="HAZM452014033838A25">[2]Ana!$F$3079</definedName>
    <definedName name="HAZM452018033838A25">[2]Ana!$F$3100</definedName>
    <definedName name="HAZM452512433838A25LIG">[2]Ana!$F$3063</definedName>
    <definedName name="HAZM452513533838A25LIG">[2]Ana!$F$3024</definedName>
    <definedName name="HAZM452514033838A25">[2]Ana!$F$3084</definedName>
    <definedName name="HAZM452521033838A25">[2]Ana!$F$3115</definedName>
    <definedName name="HAZM452524033838A25">[2]Ana!$F$3125</definedName>
    <definedName name="HAZM45X25180">[2]Ana!$F$3105</definedName>
    <definedName name="HAZM602512433838A25LIG">[2]Ana!$F$3068</definedName>
    <definedName name="HAZM602513533838A25LIG">[2]Ana!$F$3029</definedName>
    <definedName name="HAZM602514033838A25">[2]Ana!$F$3089</definedName>
    <definedName name="HAZM602521033838A25">[2]Ana!$F$3120</definedName>
    <definedName name="HAZM602524033838A25">[2]Ana!$F$3130</definedName>
    <definedName name="HAZM60X25180">[2]Ana!$F$3110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[2]Ana!$F$3246</definedName>
    <definedName name="HORACIO">#REF!</definedName>
    <definedName name="HORM124">[2]Ana!$F$3302</definedName>
    <definedName name="HORM124LIGADORA">[2]Ana!$F$3309</definedName>
    <definedName name="HORM124LIGAWINCHE">[2]Ana!$F$3316</definedName>
    <definedName name="HORM135">[2]Ana!$F$3281</definedName>
    <definedName name="HORM135LIGADORA">[2]Ana!$F$3288</definedName>
    <definedName name="HORM135LIGAWINCHE">[2]Ana!$F$3295</definedName>
    <definedName name="HORM140">[2]Ana!$F$3138</definedName>
    <definedName name="HORM160">[2]Ana!$F$3143</definedName>
    <definedName name="HORM180">[2]Ana!$F$3148</definedName>
    <definedName name="HORM210">[2]Ana!$F$3153</definedName>
    <definedName name="HORM240">[2]Ana!$F$3158</definedName>
    <definedName name="HORM250">[2]Ana!$F$3163</definedName>
    <definedName name="HORM260">[2]Ana!$F$3168</definedName>
    <definedName name="HORM280">[2]Ana!$F$3173</definedName>
    <definedName name="HORM300">[2]Ana!$F$3178</definedName>
    <definedName name="HORM315">[2]Ana!$F$3183</definedName>
    <definedName name="HORM350">[2]Ana!$F$3188</definedName>
    <definedName name="HORM400">[2]Ana!$F$3193</definedName>
    <definedName name="HORMFROT">[2]Ana!$F$4786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[7]MATERIALES!#REF!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[2]Ana!$F$3253</definedName>
    <definedName name="IMPEST">[2]Ana!$F$3325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[2]Ana!$F$3996</definedName>
    <definedName name="INOALARCOL">[2]Ana!$F$4022</definedName>
    <definedName name="INOBCOSER">[2]Ana!$F$3970</definedName>
    <definedName name="INOBCOTAPASER">[2]Ana!$F$3944</definedName>
    <definedName name="ins_calentador_electrico">[10]ins!#REF!</definedName>
    <definedName name="ins_ducha">[10]ins!#REF!</definedName>
    <definedName name="ins_fregadero_doble">[10]ins!#REF!</definedName>
    <definedName name="ins_inodoro">[10]ins!#REF!</definedName>
    <definedName name="ins_jacuzzi">[10]ins!#REF!</definedName>
    <definedName name="ins_lavamanos">[10]ins!#REF!</definedName>
    <definedName name="ins_teflon">[10]ins!#REF!</definedName>
    <definedName name="ins_vertedero">[10]ins!#REF!</definedName>
    <definedName name="INTERRUPTOR3VIAS">[2]Ana!$F$3388</definedName>
    <definedName name="INTERRUPTOR4VIAS">[2]Ana!$F$3399</definedName>
    <definedName name="INTERRUPTORDOBLE">[2]Ana!$F$3366</definedName>
    <definedName name="INTERRUPTORPILOTO">[2]Ana!$F$3410</definedName>
    <definedName name="INTERRUPTORSENCILLO">[2]Ana!$F$3355</definedName>
    <definedName name="INTERRUPTORTRIPLE">[2]Ana!$F$3377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[7]EQUIPOS!$I$25</definedName>
    <definedName name="komatsu">'[5]Listado Equipos a utilizar'!#REF!</definedName>
    <definedName name="LAVGRA1BCO">[2]Ana!$F$4071</definedName>
    <definedName name="LAVGRA2BCO">[2]Ana!$F$4046</definedName>
    <definedName name="LAVM1917BCO">[2]Ana!$F$4097</definedName>
    <definedName name="LAVM1917COL">[2]Ana!$F$4123</definedName>
    <definedName name="LAVMOVABCO">[2]Ana!$F$4150</definedName>
    <definedName name="LAVMOVACOL">[2]Ana!$F$4177</definedName>
    <definedName name="LAVMSERBCO">[2]Ana!$F$4203</definedName>
    <definedName name="Ligado_y_vaciado">#REF!</definedName>
    <definedName name="ligadohormigon">[7]OBRAMANO!#REF!</definedName>
    <definedName name="ligadora">'[5]Listado Equipos a utilizar'!#REF!</definedName>
    <definedName name="Ligadora_de_1_funda">#REF!</definedName>
    <definedName name="Ligadora_de_2_funda">#REF!</definedName>
    <definedName name="LIGALIGA">[2]Ana!$F$3262</definedName>
    <definedName name="ligawinche">[2]Ana!$F$3274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[19]Materiales!$K$15</definedName>
    <definedName name="LUZCENITAL">[2]Ana!$F$3344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[7]EQUIPOS!$I$21</definedName>
    <definedName name="Madera">#REF!</definedName>
    <definedName name="maderabrutapino">#REF!</definedName>
    <definedName name="MAESTROCARP">[11]Ins!#REF!</definedName>
    <definedName name="MALLACICL6HG">[2]Ana!$F$4383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'[5]Listado Equipos a utilizar'!#REF!</definedName>
    <definedName name="martillo">#REF!</definedName>
    <definedName name="MBR">#REF!</definedName>
    <definedName name="MEZCALAREPMOR">[2]Ana!$F$4415</definedName>
    <definedName name="mezclajuntabloque">#REF!</definedName>
    <definedName name="MEZEMP">[2]Ana!$F$4397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'[15]M.O.'!$C$203</definedName>
    <definedName name="mocarpinteria">#REF!</definedName>
    <definedName name="MOCONTEN553015">'[15]M.O.'!$C$216</definedName>
    <definedName name="MOPISOCERAMICA">[11]Ins!#REF!</definedName>
    <definedName name="MORTERO110">[2]Ana!$F$4421</definedName>
    <definedName name="MORTERO12">[2]Ana!$F$4410</definedName>
    <definedName name="MORTERO13">[2]Ana!$F$4392</definedName>
    <definedName name="MORTERO14">[2]Ana!$F$4403</definedName>
    <definedName name="movtierra">#REF!</definedName>
    <definedName name="MURO30">#REF!</definedName>
    <definedName name="MUROBOVEDA12A10X2AD">#REF!</definedName>
    <definedName name="NADA">[20]Insumos!#REF!</definedName>
    <definedName name="NATILLA">[2]Ana!$F$375</definedName>
    <definedName name="NCLASI">#REF!</definedName>
    <definedName name="NCLASII">#REF!</definedName>
    <definedName name="NCLASIII">#REF!</definedName>
    <definedName name="NCLASIIII">#REF!</definedName>
    <definedName name="NINGUNA">[20]Insumos!#REF!</definedName>
    <definedName name="nissan">'[5]Listado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[12]MO!$C$11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'[8]O.M. y Salarios'!#REF!</definedName>
    <definedName name="opala">[19]Salarios!$D$16</definedName>
    <definedName name="Operadorgrader">[7]OBRAMANO!$F$74</definedName>
    <definedName name="operadorpala">[7]OBRAMANO!$F$72</definedName>
    <definedName name="operadorretro">[7]OBRAMANO!$F$77</definedName>
    <definedName name="operadorrodillo">[7]OBRAMANO!$F$75</definedName>
    <definedName name="operadortractor">[7]OBRAMANO!$F$76</definedName>
    <definedName name="ORI12FBCO">[2]Ana!$F$4225</definedName>
    <definedName name="ORI12FBCOFLUX">[2]Ana!$F$4243</definedName>
    <definedName name="ORI1FBCO">[2]Ana!$F$4265</definedName>
    <definedName name="ORI1FBCOFLUX">[2]Ana!$F$4283</definedName>
    <definedName name="ORIPEQBCO">[2]Ana!$F$4305</definedName>
    <definedName name="otractor">[19]Salarios!$D$14</definedName>
    <definedName name="p">[21]peso!#REF!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[2]Ana!$F$3511</definedName>
    <definedName name="PANEL16CIR">[2]Ana!$F$3518</definedName>
    <definedName name="PANEL24CIR">[2]Ana!$F$3525</definedName>
    <definedName name="PANEL2CIR">[2]Ana!$F$3483</definedName>
    <definedName name="PANEL4CIR">[2]Ana!$F$3490</definedName>
    <definedName name="PANEL6CIR">[2]Ana!$F$3497</definedName>
    <definedName name="PANEL8CIR">[2]Ana!$F$3504</definedName>
    <definedName name="peon">'[8]O.M. y Salarios'!$G$39</definedName>
    <definedName name="PEONCARP">[11]Ins!#REF!</definedName>
    <definedName name="Peones">#REF!</definedName>
    <definedName name="periche">'[22]Análisis MACM'!#REF!</definedName>
    <definedName name="Pernos">#REF!</definedName>
    <definedName name="PHCH23BCO">[15]Ins!$E$627</definedName>
    <definedName name="pico">#REF!</definedName>
    <definedName name="PIEDRA_GAVIONE_M3">'[9]MATERIALES LISTADO'!$D$12</definedName>
    <definedName name="pilote">#REF!</definedName>
    <definedName name="pilotes">#REF!</definedName>
    <definedName name="pino1x10bruto">[15]Ins!$E$816</definedName>
    <definedName name="pinobruto">[7]MATERIALES!$G$33</definedName>
    <definedName name="PINTACRIEXT">[2]Ana!$F$4430</definedName>
    <definedName name="PINTACRIEXTAND">[2]Ana!$F$4443</definedName>
    <definedName name="PINTACRIINT">[2]Ana!$F$4436</definedName>
    <definedName name="PINTECO">[2]Ana!$F$4462</definedName>
    <definedName name="PINTEPOX">[2]Ana!$F$4450</definedName>
    <definedName name="PINTLACA">[2]Ana!$F$4456</definedName>
    <definedName name="PINTMAN">[2]Ana!$F$4469</definedName>
    <definedName name="PINTMANAND">[2]Ana!$F$4477</definedName>
    <definedName name="Pintura_Epóxica_Popular">#REF!</definedName>
    <definedName name="pinturas">#REF!</definedName>
    <definedName name="PISO01">[2]Ana!$F$4570</definedName>
    <definedName name="PISO09">[2]Ana!$F$4580</definedName>
    <definedName name="PISOADOCLAGRIS">[2]Ana!$F$4497</definedName>
    <definedName name="PISOADOCLAQUEM">[2]Ana!$F$4515</definedName>
    <definedName name="PISOADOCLAROJO">[2]Ana!$F$4506</definedName>
    <definedName name="PISOADOCOLGRIS">[2]Ana!$F$4524</definedName>
    <definedName name="PISOADOCOLROJO">[2]Ana!$F$4533</definedName>
    <definedName name="PISOADOMEDGRIS">[2]Ana!$F$4542</definedName>
    <definedName name="PISOADOMEDQUEM">[2]Ana!$F$4560</definedName>
    <definedName name="PISOADOMEDROJO">[2]Ana!$F$4551</definedName>
    <definedName name="PISOGRA1233030BCO">[2]Ana!$F$4616</definedName>
    <definedName name="PISOGRA1234040BCO">[2]Ana!$F$4634</definedName>
    <definedName name="PISOGRABOTI4040BCO">[2]Ana!$F$4589</definedName>
    <definedName name="PISOGRABOTI4040COL">[2]Ana!$F$4598</definedName>
    <definedName name="PISOGRAPROY4040">[2]Ana!$F$4607</definedName>
    <definedName name="PISOHFV10">[2]Ana!$F$4794</definedName>
    <definedName name="PISOLADEXAPEQ">[2]Ana!$F$4811</definedName>
    <definedName name="PISOLADFERIAPEQ">[2]Ana!$F$4819</definedName>
    <definedName name="PISOMOSROJ2525">[2]Ana!$F$4827</definedName>
    <definedName name="PISOPUL10">[2]Ana!$F$4803</definedName>
    <definedName name="Plancha_de_Plywood_4_x8_x3_4">#REF!</definedName>
    <definedName name="Planta_Eléctrica_para_tesado">#REF!</definedName>
    <definedName name="PLIGADORA2" localSheetId="0">[17]Ins!$E$584</definedName>
    <definedName name="PLIGADORA2">[18]Ins!$E$584</definedName>
    <definedName name="PLOMERO">[11]Ins!#REF!</definedName>
    <definedName name="PLOMEROAYUDANTE">[11]Ins!#REF!</definedName>
    <definedName name="PLOMEROOFICIAL">[11]Ins!#REF!</definedName>
    <definedName name="pmadera2162">[13]precios!#REF!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[23]Precios!$A$4:$F$1576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[2]Ana!$F$4986</definedName>
    <definedName name="PTAFRANCAOBAM2">[2]Ana!$C$4986</definedName>
    <definedName name="PTAPANCORCAOBA">[2]Ana!$F$4957</definedName>
    <definedName name="PTAPANCORCAOBAM2">[2]Ana!$C$4957</definedName>
    <definedName name="PTAPANCORPINO">[2]Ana!$F$4948</definedName>
    <definedName name="PTAPANCORPINOM2">[2]Ana!$C$4948</definedName>
    <definedName name="PTAPANESPCAOBA">[2]Ana!$F$4966</definedName>
    <definedName name="PTAPANESPCAOBAM2">[2]Ana!$C$4966</definedName>
    <definedName name="PTAPANVAIVENCAOBA">[2]Ana!$F$4974</definedName>
    <definedName name="PTAPANVAIVENCAOBAM2">[2]Ana!$C$4974</definedName>
    <definedName name="PTAPLY">[2]Ana!$F$4939</definedName>
    <definedName name="PTAPLYM2">[2]Ana!$C$4939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'[15]M.O.'!$C$970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 localSheetId="0">[17]Ins!$E$592</definedName>
    <definedName name="PWINCHE2000K">[18]Ins!$E$592</definedName>
    <definedName name="QUICIOGRA30BCO">[2]Ana!$F$4841</definedName>
    <definedName name="QUICIOGRA40BCO">[2]Ana!$F$4848</definedName>
    <definedName name="QUICIOGRABOTI40COL">[2]Ana!$F$4834</definedName>
    <definedName name="QUICIOLAD">[2]Ana!$F$4862</definedName>
    <definedName name="QUICIOMOS25ROJ">[2]Ana!$F$4855</definedName>
    <definedName name="QUNI">#REF!</definedName>
    <definedName name="rastra">'[5]Listado Equipos a utilizar'!#REF!</definedName>
    <definedName name="rastrapuas">'[5]Listado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'[24]Pasarela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[2]Ana!$F$5008</definedName>
    <definedName name="RELLENOCALEQ">[2]Ana!$F$5015</definedName>
    <definedName name="RELLENOCALGRAN">[2]Ana!$F$5022</definedName>
    <definedName name="RELLENOCALGRANEQ">[2]Ana!$F$5030</definedName>
    <definedName name="RELLENOGRAN">[2]Ana!$F$4995</definedName>
    <definedName name="RELLENOGRANEQ">[2]Ana!$F$5002</definedName>
    <definedName name="RELLENOREP">[2]Ana!$F$5035</definedName>
    <definedName name="RELLENOREPEQ">[2]Ana!$F$5041</definedName>
    <definedName name="REMOCIONCVMANO">[2]Ana!$F$5045</definedName>
    <definedName name="REPELLOTECHO">[2]Ana!$F$392</definedName>
    <definedName name="REPLANTEO">[2]Ana!$F$5059</definedName>
    <definedName name="REPLANTEOM">[2]Ana!$F$5060</definedName>
    <definedName name="RESANE">[2]Ana!$F$380</definedName>
    <definedName name="retui">#REF!</definedName>
    <definedName name="retuii">#REF!</definedName>
    <definedName name="retuiii">#REF!</definedName>
    <definedName name="retuiiii">#REF!</definedName>
    <definedName name="REVCER01">[2]Ana!$F$5072</definedName>
    <definedName name="REVCER09">[2]Ana!$F$5080</definedName>
    <definedName name="REVLAD248">[2]Ana!$F$5093</definedName>
    <definedName name="REVLADBIS228">[2]Ana!$F$5086</definedName>
    <definedName name="rodillo">'[5]Listado Equipos a utilizar'!#REF!</definedName>
    <definedName name="rodneu">'[5]Listado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[2]Ana!$F$3444</definedName>
    <definedName name="SALTEL">[2]Ana!$F$3454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[2]Ana!$F$3709</definedName>
    <definedName name="SEPTICOROC">[2]Ana!$F$3724</definedName>
    <definedName name="SEPTICOTIE">[2]Ana!$F$3739</definedName>
    <definedName name="Sereno_Mes">[12]MO!$B$16</definedName>
    <definedName name="SILICOOL">[2]Ana!$F$3331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[2]Ana!$F$5107</definedName>
    <definedName name="TECHOTEJASFFORROCAO">[2]Ana!$F$5131</definedName>
    <definedName name="TECHOTEJASFFORROCED">[2]Ana!$F$5155</definedName>
    <definedName name="TECHOTEJASFFORROPINTRA">[2]Ana!$F$5179</definedName>
    <definedName name="TECHOTEJASFFORROROBBRA">[2]Ana!$F$5203</definedName>
    <definedName name="TECHOTEJCURVFORROCAO">[2]Ana!$F$5230</definedName>
    <definedName name="TECHOTEJCURVFORROCED">[2]Ana!$F$5257</definedName>
    <definedName name="TECHOTEJCURVFORROPINTRA">[2]Ana!$F$5284</definedName>
    <definedName name="TECHOTEJCURVFORROROBBRA">[2]Ana!$F$5311</definedName>
    <definedName name="TECHOTEJCURVSOBREFINO">[2]Ana!$F$5321</definedName>
    <definedName name="TECHOTEJCURVTIJPIN">[2]Ana!$F$5333</definedName>
    <definedName name="TECHOZIN26TIJPIN">[2]Ana!$F$5344</definedName>
    <definedName name="tetuii">#REF!</definedName>
    <definedName name="tie">#REF!</definedName>
    <definedName name="TIMBRE">[2]Ana!$F$3465</definedName>
    <definedName name="_xlnm.Print_Titles">#N/A</definedName>
    <definedName name="tiza">#REF!</definedName>
    <definedName name="Tolas">#REF!</definedName>
    <definedName name="tony">'[24]Pasarela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[14]EQUIPOS!$D$14</definedName>
    <definedName name="tractorm">'[5]Listado Equipos a utilizar'!#REF!</definedName>
    <definedName name="TRAGRACAL">[2]Ana!$F$4314</definedName>
    <definedName name="TRAGRAROC">[2]Ana!$F$4323</definedName>
    <definedName name="TRAGRATIE">[2]Ana!$F$4332</definedName>
    <definedName name="TRANSESC">[15]Ins!$E$660</definedName>
    <definedName name="transpasf">'[5]Listado Equipos a utilizar'!#REF!</definedName>
    <definedName name="transporte">'[8]Resumen Precio Equipos'!$C$30</definedName>
    <definedName name="Tratamiento_Moldes_para_Barandilla">#REF!</definedName>
    <definedName name="truct">[8]Materiales!#REF!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[2]Ana!$F$3213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[2]Ana!$F$4355</definedName>
    <definedName name="VIGASHP">#REF!</definedName>
    <definedName name="volteobote">'[5]Listado Equipos a utilizar'!#REF!</definedName>
    <definedName name="volteobotela">'[5]Listado Equipos a utilizar'!#REF!</definedName>
    <definedName name="volteobotelargo">'[5]Listado Equipos a utilizar'!#REF!</definedName>
    <definedName name="VSALALUMBCOMAN">[2]Ana!$F$5386</definedName>
    <definedName name="VSALALUMBCOPAL">[2]Ana!$F$5410</definedName>
    <definedName name="VSALALUMBROMAN">[2]Ana!$F$5392</definedName>
    <definedName name="VSALALUMBROVBROMAN">[2]Ana!$F$5398</definedName>
    <definedName name="VSALALUMNATVBROPAL">[2]Ana!$F$5416</definedName>
    <definedName name="VSALALUMNATVCMAN">[2]Ana!$F$5380</definedName>
    <definedName name="VSALALUMNATVCPAL">[2]Ana!$F$5404</definedName>
    <definedName name="VUELO10">#REF!</definedName>
    <definedName name="VXCSD">#REF!</definedName>
    <definedName name="W">#REF!</definedName>
    <definedName name="ZABALETAPISO">[2]Ana!$F$4866</definedName>
    <definedName name="ZABALETATECHO">[2]Ana!$F$5372</definedName>
    <definedName name="zapata">#REF!</definedName>
    <definedName name="ZOCESCGRAPROYAL">[2]Ana!$F$4892</definedName>
    <definedName name="ZOCGRA30BCO">[2]Ana!$F$4899</definedName>
    <definedName name="ZOCGRA30GRIS">[2]Ana!$F$4906</definedName>
    <definedName name="ZOCGRA40BCO">[2]Ana!$F$4913</definedName>
    <definedName name="ZOCGRABOTI40BCO">[2]Ana!$F$4873</definedName>
    <definedName name="ZOCGRABOTI40COL">[2]Ana!$F$4880</definedName>
    <definedName name="ZOCGRAPROYAL40">[2]Ana!$F$4887</definedName>
    <definedName name="ZOCLAD28">[2]Ana!$F$4920</definedName>
    <definedName name="ZOCMOSROJ25">[2]Ana!$F$4927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7" i="2" s="1"/>
  <c r="C23" i="2"/>
  <c r="C16" i="2"/>
  <c r="C18" i="2" s="1"/>
  <c r="A16" i="2"/>
  <c r="A17" i="2" s="1"/>
  <c r="A18" i="2" s="1"/>
  <c r="A19" i="2" s="1"/>
  <c r="A20" i="2" s="1"/>
  <c r="A13" i="2"/>
  <c r="C17" i="2" l="1"/>
  <c r="C20" i="2" s="1"/>
  <c r="C19" i="2" l="1"/>
</calcChain>
</file>

<file path=xl/sharedStrings.xml><?xml version="1.0" encoding="utf-8"?>
<sst xmlns="http://schemas.openxmlformats.org/spreadsheetml/2006/main" count="45" uniqueCount="38">
  <si>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</si>
  <si>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</si>
  <si>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</si>
  <si>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</si>
  <si>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CONSTRUCCIÓN DE COLECTOR DE AGUAS RESIDUALES EN LAS TRES PALMAS. MUNICIPIO SAN FELIPE DE PUERTO PLATA. PROVINCIA PUERTO PLATA.</t>
  </si>
  <si>
    <t>No.</t>
  </si>
  <si>
    <t>DESCRIPCION</t>
  </si>
  <si>
    <t>RED DE ALCANTARILLADO SANITARIO</t>
  </si>
  <si>
    <t>REPLANTEO (CON TOPÓGRAFO)</t>
  </si>
  <si>
    <t>ML.</t>
  </si>
  <si>
    <t>MOVIMIENTO DE TIERRA:</t>
  </si>
  <si>
    <t>EXCAVACIÓN CON EQUIPO</t>
  </si>
  <si>
    <r>
      <t>M</t>
    </r>
    <r>
      <rPr>
        <vertAlign val="superscript"/>
        <sz val="11"/>
        <rFont val="Times New Roman"/>
        <family val="1"/>
      </rPr>
      <t>3</t>
    </r>
  </si>
  <si>
    <t>ASIENTO DE GRAVA</t>
  </si>
  <si>
    <t>BOTE DE MATERIAL</t>
  </si>
  <si>
    <t>RELLENO COMPACTADO C/TOSCA O CALICHE P/SUST. MINA. (60% DE EXCAVACIÓN)</t>
  </si>
  <si>
    <t>RELLENO COMPACTADO DE  REPOSICIÓN  (40% DE EXCAVACIÓN)</t>
  </si>
  <si>
    <t>SUMINISTRO Y COLOCACIÓN DE:</t>
  </si>
  <si>
    <t xml:space="preserve">TUBERÍA DE  8'' DE HN 3/8" DE ESPESOR </t>
  </si>
  <si>
    <t>REUBICACIÓN DE TUBERÍA Y DAÑOS DE VIVIENDAS</t>
  </si>
  <si>
    <t>REUBICACIÓN DE TUBERÍA EXISTENTE</t>
  </si>
  <si>
    <t>PA</t>
  </si>
  <si>
    <t xml:space="preserve">DAÑOS VARIOS </t>
  </si>
  <si>
    <t>SUB-TOTAL IV</t>
  </si>
  <si>
    <t>GASTOS ADMINISTRATIVOS</t>
  </si>
  <si>
    <t>HONORARIOS PROFESIONALES</t>
  </si>
  <si>
    <t>ITBIS A HONORARIOS PROFESIONALES</t>
  </si>
  <si>
    <t>SEGUROS,POLIZAS Y FIANZAS</t>
  </si>
  <si>
    <t>GASTOS DE TRANSPORTE</t>
  </si>
  <si>
    <t>LEY 6-86</t>
  </si>
  <si>
    <t>CODIA</t>
  </si>
  <si>
    <t>SUB-TOTAL DE GASTOS INDIRECTOS</t>
  </si>
  <si>
    <t>SUPERVISION</t>
  </si>
  <si>
    <t>IMPREVISTOS (SOLO JUSTIFICABLES CON CUBICACION)</t>
  </si>
  <si>
    <t>ESTUDIOS, DISEÑO Y PLANOS</t>
  </si>
  <si>
    <t>LISTADO DE PARTIDAS CON VOLUMETRIA</t>
  </si>
  <si>
    <t>CANTIDAD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</si>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</sst>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_-[$RD$-1C0A]* #,##0.00_-;\-[$RD$-1C0A]* #,##0.00_-;_-[$RD$-1C0A]* &quot;-&quot;??_-;_-@_-"/>
    <numFmt numFmtId="167" formatCode="#,##0.00\ _€;[Red]#,##0.00\ _€"/>
    <numFmt numFmtId="169" formatCode="_-&quot;RD$&quot;* #,##0.00_-;\-&quot;RD$&quot;* #,##0.00_-;_-&quot;RD$&quot;* &quot;-&quot;??_-;_-@_-"/>
    <numFmt numFmtId="170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Aparajita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1"/>
      <color rgb="FFFF0000"/>
      <name val="Times New Roman"/>
      <family val="1"/>
    </font>
    <font>
      <sz val="10"/>
      <name val="MS Sans Serif"/>
      <family val="2"/>
    </font>
    <font>
      <sz val="10"/>
      <name val="MS Sans Serif"/>
    </font>
    <font>
      <b/>
      <sz val="11"/>
      <color theme="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8" fontId="15" fillId="0" borderId="0" applyFont="0" applyFill="0" applyBorder="0" applyAlignment="0" applyProtection="0"/>
    <xf numFmtId="0" fontId="7" fillId="0" borderId="0"/>
    <xf numFmtId="0" fontId="16" fillId="0" borderId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3" applyFont="1"/>
    <xf numFmtId="0" fontId="6" fillId="0" borderId="0" xfId="0" applyFont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10" fillId="0" borderId="5" xfId="7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3" fillId="0" borderId="0" xfId="0" applyNumberFormat="1" applyFont="1"/>
    <xf numFmtId="0" fontId="10" fillId="0" borderId="6" xfId="0" applyFont="1" applyBorder="1" applyAlignment="1">
      <alignment vertical="center" wrapText="1"/>
    </xf>
    <xf numFmtId="4" fontId="14" fillId="0" borderId="2" xfId="7" applyNumberFormat="1" applyFont="1" applyBorder="1" applyAlignment="1">
      <alignment horizontal="center" vertical="center"/>
    </xf>
    <xf numFmtId="2" fontId="6" fillId="3" borderId="2" xfId="8" applyNumberFormat="1" applyFont="1" applyFill="1" applyBorder="1" applyAlignment="1">
      <alignment horizontal="center" vertical="center"/>
    </xf>
    <xf numFmtId="0" fontId="6" fillId="3" borderId="2" xfId="8" applyFont="1" applyFill="1" applyBorder="1" applyAlignment="1">
      <alignment horizontal="left" vertical="center"/>
    </xf>
    <xf numFmtId="43" fontId="6" fillId="3" borderId="2" xfId="7" applyFont="1" applyFill="1" applyBorder="1" applyAlignment="1">
      <alignment horizontal="right" vertical="center"/>
    </xf>
    <xf numFmtId="0" fontId="6" fillId="3" borderId="2" xfId="8" applyFont="1" applyFill="1" applyBorder="1" applyAlignment="1">
      <alignment horizontal="right" vertical="center"/>
    </xf>
    <xf numFmtId="164" fontId="3" fillId="0" borderId="0" xfId="6" applyFont="1"/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10" applyFont="1" applyAlignment="1">
      <alignment vertical="center"/>
    </xf>
    <xf numFmtId="10" fontId="10" fillId="0" borderId="0" xfId="1" applyNumberFormat="1" applyFont="1" applyAlignment="1">
      <alignment horizontal="right" vertical="center"/>
    </xf>
    <xf numFmtId="167" fontId="6" fillId="0" borderId="0" xfId="2" applyNumberFormat="1" applyFont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4" fontId="3" fillId="0" borderId="0" xfId="0" applyNumberFormat="1" applyFont="1"/>
    <xf numFmtId="0" fontId="10" fillId="0" borderId="0" xfId="10" applyFont="1" applyAlignment="1">
      <alignment horizontal="left" vertical="center"/>
    </xf>
    <xf numFmtId="10" fontId="10" fillId="0" borderId="0" xfId="1" applyNumberFormat="1" applyFont="1" applyAlignment="1">
      <alignment vertical="center"/>
    </xf>
    <xf numFmtId="4" fontId="10" fillId="0" borderId="0" xfId="11" applyNumberFormat="1" applyFont="1" applyAlignment="1">
      <alignment vertical="center" wrapText="1"/>
    </xf>
    <xf numFmtId="0" fontId="10" fillId="0" borderId="0" xfId="3" applyFont="1" applyAlignment="1">
      <alignment horizontal="center" vertical="center"/>
    </xf>
    <xf numFmtId="2" fontId="18" fillId="0" borderId="0" xfId="3" applyNumberFormat="1" applyFont="1" applyAlignment="1">
      <alignment horizontal="left"/>
    </xf>
    <xf numFmtId="2" fontId="19" fillId="0" borderId="0" xfId="3" applyNumberFormat="1" applyFont="1" applyAlignment="1">
      <alignment horizontal="left" wrapText="1"/>
    </xf>
    <xf numFmtId="170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10" applyFont="1" applyAlignment="1">
      <alignment vertical="center"/>
    </xf>
    <xf numFmtId="0" fontId="17" fillId="5" borderId="7" xfId="10" applyFon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</cellXfs>
  <cellStyles count="14">
    <cellStyle name="Comma 5" xfId="4" xr:uid="{9C080823-B406-40EC-8A93-E3BE9EEBD529}"/>
    <cellStyle name="Currency 2" xfId="12" xr:uid="{F9DD0972-7C64-49B0-BB99-36E649473595}"/>
    <cellStyle name="Currency 2 2" xfId="9" xr:uid="{4D513691-D2C8-4E87-9405-19401C0E2F61}"/>
    <cellStyle name="Millares 2" xfId="13" xr:uid="{772E3DCA-7695-49EA-85AC-4F34BBD579D6}"/>
    <cellStyle name="Millares 3" xfId="6" xr:uid="{6A4DD403-72B9-4F9A-AEFF-13ECA93BCD8B}"/>
    <cellStyle name="Millares_PROYECTO PADRE GRANERO AGUAS NEGRAS" xfId="7" xr:uid="{D1AE4EF5-8091-494B-AB41-37DE37FFA3D9}"/>
    <cellStyle name="Normal" xfId="0" builtinId="0"/>
    <cellStyle name="Normal 2 2" xfId="10" xr:uid="{89A58C7C-219E-4B07-9FFD-3FD4DB3A5045}"/>
    <cellStyle name="Normal 2 3" xfId="8" xr:uid="{97CA0B92-6CCC-48F4-99CD-C685AFF92389}"/>
    <cellStyle name="Normal 3 2" xfId="5" xr:uid="{7A43265C-6705-49BB-ACFB-CF118BDF5A2E}"/>
    <cellStyle name="Normal 3 3" xfId="2" xr:uid="{59BA36EF-D7EF-4095-AAB0-E8FEE335339D}"/>
    <cellStyle name="Normal 3 4" xfId="11" xr:uid="{093964A7-C374-4977-8B4E-9F1CB8C9E5B1}"/>
    <cellStyle name="Normal 6" xfId="3" xr:uid="{86FFD50A-9C3F-473F-8CE2-6A6BC197FEC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28223</xdr:colOff>
      <xdr:row>1</xdr:row>
      <xdr:rowOff>35624</xdr:rowOff>
    </xdr:from>
    <xdr:to>
      <xdr:col>1</xdr:col>
      <xdr:colOff>373944</xdr:colOff>
      <xdr:row>5</xdr:row>
      <xdr:rowOff>183798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3B3689-1905-471D-A180-0E3F7ABC5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3" y="226124"/>
          <a:ext cx="1044221" cy="1008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hy%20Sanchez/Desktop/COMPARACIONES%20DE%20PRECIOS%20SEPTIEMBRE%202021/PLIEGOS%20GRUPO%202/PROYECTOS%20DEFINITIVOS%20AP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asd6-svr\costos\DOCUME~1\AMEJIA~1.COS\CONFIG~1\Temp\Rar$DI00.406\An&#225;lisis%20de%20Ingenier&#237;a%20(%20Insumos,%20Mano%20de%20Obra%20de%20Alba&#241;iler&#237;a%20de%20Obras%20P&#250;blicas%20del%2020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 2021 (85M)"/>
      <sheetName val="OBRAS 2021 (90M)"/>
      <sheetName val="VISTA BELLA"/>
      <sheetName val="MIRADOR SUR"/>
      <sheetName val="RELEVO SAN MARCOS"/>
      <sheetName val="POZOS ETAPA 1 "/>
      <sheetName val="POZOS ETAPA2 "/>
      <sheetName val="LA ESTANCIA DOBLE H"/>
      <sheetName val="C3 EL DORAL"/>
      <sheetName val="PTAP CAMU"/>
      <sheetName val="20 Pulg Jose E K (NEW)"/>
      <sheetName val="EDIFICIO"/>
      <sheetName val="GUANANICO"/>
      <sheetName val="LAS TRES PALMAS"/>
      <sheetName val="EB EL DOR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>
        <row r="582">
          <cell r="E582">
            <v>126.15</v>
          </cell>
        </row>
        <row r="584">
          <cell r="E584">
            <v>445000</v>
          </cell>
        </row>
        <row r="592">
          <cell r="E592">
            <v>570000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8940-60AD-4274-9C73-B7BCBD033362}">
  <sheetPr>
    <tabColor theme="9" tint="-0.499984740745262"/>
  </sheetPr>
  <dimension ref="A1:F53"/>
  <sheetViews>
    <sheetView tabSelected="1" topLeftCell="A22" zoomScale="90" zoomScaleNormal="90" workbookViewId="0">
      <selection activeCell="G29" sqref="G29"/>
    </sheetView>
  </sheetViews>
  <sheetFormatPr baseColWidth="10" defaultColWidth="9.1796875" defaultRowHeight="16.5" x14ac:dyDescent="0.55000000000000004"/>
  <cols>
    <col min="1" max="1" width="10" style="46" bestFit="1" customWidth="1"/>
    <col min="2" max="2" width="43.08984375" style="2" customWidth="1"/>
    <col min="3" max="3" width="17" style="2" customWidth="1"/>
    <col min="4" max="4" width="20.90625" style="2" customWidth="1"/>
    <col min="5" max="5" width="17.1796875" style="2" customWidth="1"/>
    <col min="6" max="6" width="16.54296875" style="2" bestFit="1" customWidth="1"/>
    <col min="7" max="7" width="14.54296875" style="2" customWidth="1"/>
    <col min="8" max="8" width="13.26953125" style="2" bestFit="1" customWidth="1"/>
    <col min="9" max="16384" width="9.1796875" style="2"/>
  </cols>
  <sheetData>
    <row r="1" spans="1:4" ht="15" customHeight="1" x14ac:dyDescent="0.55000000000000004">
      <c r="A1" s="1" t="s">
        <v>0</v>
      </c>
      <c r="B1" s="1"/>
      <c r="C1" s="1"/>
      <c r="D1" s="1"/>
    </row>
    <row r="2" spans="1:4" ht="17" thickBot="1" x14ac:dyDescent="0.6">
      <c r="A2" s="3" t="s">
        <v>1</v>
      </c>
      <c r="B2" s="3"/>
      <c r="C2" s="3"/>
      <c r="D2" s="3"/>
    </row>
    <row r="3" spans="1:4" ht="17" thickTop="1" x14ac:dyDescent="0.55000000000000004">
      <c r="A3" s="4"/>
      <c r="B3" s="4"/>
      <c r="C3" s="4"/>
      <c r="D3" s="4"/>
    </row>
    <row r="4" spans="1:4" x14ac:dyDescent="0.55000000000000004">
      <c r="A4" s="5" t="s">
        <v>2</v>
      </c>
      <c r="B4" s="5"/>
      <c r="C4" s="5"/>
      <c r="D4" s="5"/>
    </row>
    <row r="5" spans="1:4" ht="16.5" customHeight="1" x14ac:dyDescent="0.55000000000000004">
      <c r="A5" s="5" t="s">
        <v>3</v>
      </c>
      <c r="B5" s="5"/>
      <c r="C5" s="5"/>
      <c r="D5" s="5"/>
    </row>
    <row r="6" spans="1:4" ht="16.5" customHeight="1" x14ac:dyDescent="0.55000000000000004">
      <c r="A6" s="6"/>
      <c r="B6" s="6"/>
      <c r="C6" s="6"/>
      <c r="D6" s="6"/>
    </row>
    <row r="7" spans="1:4" ht="16.5" customHeight="1" x14ac:dyDescent="0.55000000000000004">
      <c r="A7" s="47" t="s">
        <v>35</v>
      </c>
      <c r="B7" s="47"/>
      <c r="C7" s="47"/>
      <c r="D7" s="47"/>
    </row>
    <row r="8" spans="1:4" ht="29" customHeight="1" x14ac:dyDescent="0.55000000000000004">
      <c r="A8" s="7" t="s">
        <v>4</v>
      </c>
      <c r="B8" s="7"/>
      <c r="C8" s="7"/>
      <c r="D8" s="7"/>
    </row>
    <row r="9" spans="1:4" x14ac:dyDescent="0.55000000000000004">
      <c r="A9" s="48"/>
      <c r="B9" s="48"/>
      <c r="C9" s="48"/>
      <c r="D9" s="48"/>
    </row>
    <row r="10" spans="1:4" x14ac:dyDescent="0.55000000000000004">
      <c r="A10" s="4"/>
      <c r="B10" s="4"/>
      <c r="C10" s="4"/>
      <c r="D10" s="4"/>
    </row>
    <row r="11" spans="1:4" x14ac:dyDescent="0.55000000000000004">
      <c r="A11" s="8" t="s">
        <v>5</v>
      </c>
      <c r="B11" s="9" t="s">
        <v>6</v>
      </c>
      <c r="C11" s="8" t="s">
        <v>36</v>
      </c>
      <c r="D11" s="8" t="s">
        <v>37</v>
      </c>
    </row>
    <row r="12" spans="1:4" ht="17.5" customHeight="1" x14ac:dyDescent="0.55000000000000004">
      <c r="A12" s="10">
        <v>1</v>
      </c>
      <c r="B12" s="11" t="s">
        <v>7</v>
      </c>
      <c r="C12" s="12"/>
      <c r="D12" s="13"/>
    </row>
    <row r="13" spans="1:4" x14ac:dyDescent="0.55000000000000004">
      <c r="A13" s="14">
        <f>A12+0.01</f>
        <v>1.01</v>
      </c>
      <c r="B13" s="15" t="s">
        <v>8</v>
      </c>
      <c r="C13" s="16">
        <v>500</v>
      </c>
      <c r="D13" s="13" t="s">
        <v>9</v>
      </c>
    </row>
    <row r="14" spans="1:4" x14ac:dyDescent="0.55000000000000004">
      <c r="A14" s="17"/>
      <c r="B14" s="15"/>
      <c r="C14" s="18"/>
      <c r="D14" s="13"/>
    </row>
    <row r="15" spans="1:4" x14ac:dyDescent="0.55000000000000004">
      <c r="A15" s="19">
        <v>2</v>
      </c>
      <c r="B15" s="11" t="s">
        <v>10</v>
      </c>
      <c r="C15" s="20"/>
      <c r="D15" s="13"/>
    </row>
    <row r="16" spans="1:4" x14ac:dyDescent="0.55000000000000004">
      <c r="A16" s="17">
        <f>A15+0.01</f>
        <v>2.0099999999999998</v>
      </c>
      <c r="B16" s="15" t="s">
        <v>11</v>
      </c>
      <c r="C16" s="20">
        <f>C13*0.8*1.2</f>
        <v>480</v>
      </c>
      <c r="D16" s="13" t="s">
        <v>12</v>
      </c>
    </row>
    <row r="17" spans="1:6" x14ac:dyDescent="0.55000000000000004">
      <c r="A17" s="17">
        <f t="shared" ref="A17:A20" si="0">A16+0.01</f>
        <v>2.0199999999999996</v>
      </c>
      <c r="B17" s="15" t="s">
        <v>13</v>
      </c>
      <c r="C17" s="20">
        <f>(C23*0.8*0.1)</f>
        <v>40</v>
      </c>
      <c r="D17" s="13" t="s">
        <v>12</v>
      </c>
    </row>
    <row r="18" spans="1:6" x14ac:dyDescent="0.55000000000000004">
      <c r="A18" s="17">
        <f t="shared" si="0"/>
        <v>2.0299999999999994</v>
      </c>
      <c r="B18" s="15" t="s">
        <v>14</v>
      </c>
      <c r="C18" s="20">
        <f>C16*0.6*1.3</f>
        <v>374.40000000000003</v>
      </c>
      <c r="D18" s="13" t="s">
        <v>12</v>
      </c>
    </row>
    <row r="19" spans="1:6" ht="42" x14ac:dyDescent="0.55000000000000004">
      <c r="A19" s="17">
        <f t="shared" si="0"/>
        <v>2.0399999999999991</v>
      </c>
      <c r="B19" s="15" t="s">
        <v>15</v>
      </c>
      <c r="C19" s="20">
        <f>((C16-C17)*0.6)*0.95</f>
        <v>250.79999999999998</v>
      </c>
      <c r="D19" s="13" t="s">
        <v>12</v>
      </c>
    </row>
    <row r="20" spans="1:6" ht="28" x14ac:dyDescent="0.55000000000000004">
      <c r="A20" s="17">
        <f t="shared" si="0"/>
        <v>2.0499999999999989</v>
      </c>
      <c r="B20" s="15" t="s">
        <v>16</v>
      </c>
      <c r="C20" s="20">
        <f>((C16-C17)*0.4)*0.95</f>
        <v>167.2</v>
      </c>
      <c r="D20" s="13" t="s">
        <v>12</v>
      </c>
    </row>
    <row r="21" spans="1:6" x14ac:dyDescent="0.55000000000000004">
      <c r="A21" s="17"/>
      <c r="B21" s="15"/>
      <c r="C21" s="20"/>
      <c r="D21" s="13"/>
    </row>
    <row r="22" spans="1:6" x14ac:dyDescent="0.55000000000000004">
      <c r="A22" s="19">
        <v>4</v>
      </c>
      <c r="B22" s="11" t="s">
        <v>17</v>
      </c>
      <c r="C22" s="20"/>
      <c r="D22" s="13"/>
    </row>
    <row r="23" spans="1:6" x14ac:dyDescent="0.55000000000000004">
      <c r="A23" s="17">
        <v>4.01</v>
      </c>
      <c r="B23" s="15" t="s">
        <v>18</v>
      </c>
      <c r="C23" s="20">
        <f>C13</f>
        <v>500</v>
      </c>
      <c r="D23" s="13" t="s">
        <v>9</v>
      </c>
    </row>
    <row r="24" spans="1:6" x14ac:dyDescent="0.55000000000000004">
      <c r="A24" s="17"/>
      <c r="B24" s="15"/>
      <c r="C24" s="20"/>
      <c r="D24" s="13"/>
      <c r="F24" s="21"/>
    </row>
    <row r="25" spans="1:6" ht="28" x14ac:dyDescent="0.55000000000000004">
      <c r="A25" s="19">
        <v>5</v>
      </c>
      <c r="B25" s="11" t="s">
        <v>19</v>
      </c>
      <c r="C25" s="20"/>
      <c r="D25" s="13"/>
    </row>
    <row r="26" spans="1:6" x14ac:dyDescent="0.55000000000000004">
      <c r="A26" s="17">
        <f>A25+0.01</f>
        <v>5.01</v>
      </c>
      <c r="B26" s="15" t="s">
        <v>20</v>
      </c>
      <c r="C26" s="20">
        <v>1</v>
      </c>
      <c r="D26" s="13" t="s">
        <v>21</v>
      </c>
      <c r="F26" s="22"/>
    </row>
    <row r="27" spans="1:6" x14ac:dyDescent="0.55000000000000004">
      <c r="A27" s="17">
        <f>A26+0.01</f>
        <v>5.0199999999999996</v>
      </c>
      <c r="B27" s="15" t="s">
        <v>22</v>
      </c>
      <c r="C27" s="20">
        <v>1</v>
      </c>
      <c r="D27" s="13" t="s">
        <v>21</v>
      </c>
      <c r="F27" s="22"/>
    </row>
    <row r="28" spans="1:6" x14ac:dyDescent="0.55000000000000004">
      <c r="A28" s="13"/>
      <c r="B28" s="23"/>
      <c r="C28" s="24"/>
      <c r="D28" s="13"/>
      <c r="F28" s="22"/>
    </row>
    <row r="29" spans="1:6" x14ac:dyDescent="0.55000000000000004">
      <c r="A29" s="25"/>
      <c r="B29" s="26" t="s">
        <v>23</v>
      </c>
      <c r="C29" s="27"/>
      <c r="D29" s="28"/>
      <c r="E29" s="29"/>
      <c r="F29" s="22"/>
    </row>
    <row r="30" spans="1:6" x14ac:dyDescent="0.55000000000000004">
      <c r="A30" s="30"/>
      <c r="B30" s="31"/>
      <c r="C30" s="32"/>
      <c r="D30" s="32"/>
      <c r="F30" s="22"/>
    </row>
    <row r="31" spans="1:6" x14ac:dyDescent="0.55000000000000004">
      <c r="A31" s="51"/>
      <c r="B31" s="51"/>
      <c r="C31" s="51"/>
      <c r="D31" s="51"/>
      <c r="F31" s="22"/>
    </row>
    <row r="32" spans="1:6" x14ac:dyDescent="0.55000000000000004">
      <c r="A32" s="33"/>
      <c r="B32" s="34" t="s">
        <v>24</v>
      </c>
      <c r="C32" s="35">
        <v>3.5000000000000003E-2</v>
      </c>
      <c r="D32" s="36"/>
      <c r="F32" s="22"/>
    </row>
    <row r="33" spans="1:6" x14ac:dyDescent="0.55000000000000004">
      <c r="A33" s="33"/>
      <c r="B33" s="34" t="s">
        <v>25</v>
      </c>
      <c r="C33" s="35">
        <v>0.1</v>
      </c>
      <c r="D33" s="37"/>
      <c r="E33" s="22"/>
      <c r="F33" s="22"/>
    </row>
    <row r="34" spans="1:6" x14ac:dyDescent="0.55000000000000004">
      <c r="A34" s="33"/>
      <c r="B34" s="34" t="s">
        <v>26</v>
      </c>
      <c r="C34" s="35">
        <v>0.18</v>
      </c>
      <c r="D34" s="37"/>
    </row>
    <row r="35" spans="1:6" x14ac:dyDescent="0.55000000000000004">
      <c r="A35" s="33"/>
      <c r="B35" s="34" t="s">
        <v>27</v>
      </c>
      <c r="C35" s="35">
        <v>0.03</v>
      </c>
      <c r="D35" s="37"/>
      <c r="F35" s="38"/>
    </row>
    <row r="36" spans="1:6" x14ac:dyDescent="0.55000000000000004">
      <c r="A36" s="33"/>
      <c r="B36" s="34" t="s">
        <v>28</v>
      </c>
      <c r="C36" s="35">
        <v>0.02</v>
      </c>
      <c r="D36" s="37"/>
    </row>
    <row r="37" spans="1:6" x14ac:dyDescent="0.55000000000000004">
      <c r="A37" s="33"/>
      <c r="B37" s="34" t="s">
        <v>29</v>
      </c>
      <c r="C37" s="35">
        <v>0.01</v>
      </c>
      <c r="D37" s="37"/>
    </row>
    <row r="38" spans="1:6" x14ac:dyDescent="0.55000000000000004">
      <c r="A38" s="33"/>
      <c r="B38" s="34" t="s">
        <v>30</v>
      </c>
      <c r="C38" s="35">
        <v>1E-3</v>
      </c>
      <c r="D38" s="37"/>
    </row>
    <row r="39" spans="1:6" x14ac:dyDescent="0.55000000000000004">
      <c r="A39" s="39"/>
      <c r="B39" s="39"/>
      <c r="C39" s="40"/>
      <c r="D39" s="37"/>
    </row>
    <row r="40" spans="1:6" x14ac:dyDescent="0.55000000000000004">
      <c r="A40" s="49" t="s">
        <v>31</v>
      </c>
      <c r="B40" s="49"/>
      <c r="C40" s="49"/>
      <c r="D40" s="49"/>
    </row>
    <row r="41" spans="1:6" x14ac:dyDescent="0.55000000000000004">
      <c r="A41" s="39"/>
      <c r="B41" s="39"/>
      <c r="C41" s="40"/>
      <c r="D41" s="37"/>
    </row>
    <row r="42" spans="1:6" x14ac:dyDescent="0.55000000000000004">
      <c r="A42" s="39"/>
      <c r="B42" s="41" t="s">
        <v>32</v>
      </c>
      <c r="C42" s="35">
        <v>0.05</v>
      </c>
      <c r="D42" s="37"/>
    </row>
    <row r="43" spans="1:6" ht="28" x14ac:dyDescent="0.55000000000000004">
      <c r="A43" s="39"/>
      <c r="B43" s="41" t="s">
        <v>33</v>
      </c>
      <c r="C43" s="35">
        <v>0.05</v>
      </c>
      <c r="D43" s="37"/>
    </row>
    <row r="44" spans="1:6" x14ac:dyDescent="0.55000000000000004">
      <c r="A44" s="42"/>
      <c r="B44" s="41" t="s">
        <v>34</v>
      </c>
      <c r="C44" s="35" t="s">
        <v>21</v>
      </c>
      <c r="D44" s="37"/>
    </row>
    <row r="45" spans="1:6" ht="17" thickBot="1" x14ac:dyDescent="0.6">
      <c r="A45" s="39"/>
      <c r="B45" s="39"/>
      <c r="C45" s="40"/>
      <c r="D45" s="37"/>
    </row>
    <row r="46" spans="1:6" ht="17" thickBot="1" x14ac:dyDescent="0.6">
      <c r="A46" s="50"/>
      <c r="B46" s="50"/>
      <c r="C46" s="50"/>
      <c r="D46" s="50"/>
    </row>
    <row r="47" spans="1:6" ht="17.5" x14ac:dyDescent="0.55000000000000004">
      <c r="A47" s="43"/>
      <c r="B47" s="43"/>
      <c r="C47" s="43"/>
      <c r="D47" s="43"/>
    </row>
    <row r="48" spans="1:6" x14ac:dyDescent="0.55000000000000004">
      <c r="A48" s="44"/>
      <c r="B48" s="44"/>
      <c r="C48" s="44"/>
      <c r="D48" s="44"/>
    </row>
    <row r="49" spans="1:4" ht="17.5" x14ac:dyDescent="0.55000000000000004">
      <c r="A49" s="43"/>
      <c r="B49" s="43"/>
      <c r="C49" s="43"/>
      <c r="D49" s="43"/>
    </row>
    <row r="50" spans="1:4" x14ac:dyDescent="0.55000000000000004">
      <c r="A50" s="2"/>
    </row>
    <row r="51" spans="1:4" x14ac:dyDescent="0.55000000000000004">
      <c r="A51" s="2"/>
    </row>
    <row r="52" spans="1:4" x14ac:dyDescent="0.55000000000000004">
      <c r="A52" s="2"/>
      <c r="B52" s="45"/>
    </row>
    <row r="53" spans="1:4" x14ac:dyDescent="0.55000000000000004">
      <c r="A53" s="2"/>
    </row>
  </sheetData>
  <mergeCells count="6">
    <mergeCell ref="A4:D4"/>
    <mergeCell ref="A5:D5"/>
    <mergeCell ref="A7:D7"/>
    <mergeCell ref="A8:D8"/>
    <mergeCell ref="A1:D1"/>
    <mergeCell ref="A2:D2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LAS TRES PALMAS</vt:lpstr>
      <vt:lpstr>'LAS TRES PALMAS'!Área_de_impresión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2021-11-05T12:32:04Z</dcterms:created>
  <dcterms:modified xsi:type="dcterms:W3CDTF">2021-11-05T12:45:07Z</dcterms:modified>
</cp:coreProperties>
</file>