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elistineo\AppData\Roaming\PFU\ScanSnap Home\ScanSnap Home\"/>
    </mc:Choice>
  </mc:AlternateContent>
  <xr:revisionPtr revIDLastSave="0" documentId="8_{553813B9-3EC1-4AF6-A639-53338479694D}" xr6:coauthVersionLast="47" xr6:coauthVersionMax="47" xr10:uidLastSave="{00000000-0000-0000-0000-000000000000}"/>
  <bookViews>
    <workbookView xWindow="-120" yWindow="-120" windowWidth="29040" windowHeight="15840" xr2:uid="{B8EECB40-6AB5-4AD3-8278-015014FD4263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G8" i="1"/>
  <c r="G7" i="1"/>
  <c r="G12" i="1" l="1"/>
</calcChain>
</file>

<file path=xl/sharedStrings.xml><?xml version="1.0" encoding="utf-8"?>
<sst xmlns="http://schemas.openxmlformats.org/spreadsheetml/2006/main" count="22" uniqueCount="22">
  <si>
    <t>PLANTA DE PRETRATAMIENTO  2023</t>
  </si>
  <si>
    <t>Meses/2023</t>
  </si>
  <si>
    <t>Grasas extraídas</t>
  </si>
  <si>
    <t>Registro caudal</t>
  </si>
  <si>
    <t>Galones</t>
  </si>
  <si>
    <t>m³</t>
  </si>
  <si>
    <t>Trimestres Generada</t>
  </si>
  <si>
    <t>Enero</t>
  </si>
  <si>
    <t>T1</t>
  </si>
  <si>
    <t>Febrero</t>
  </si>
  <si>
    <t>T2</t>
  </si>
  <si>
    <t>Marzo</t>
  </si>
  <si>
    <t>T3</t>
  </si>
  <si>
    <t>Abril</t>
  </si>
  <si>
    <t>Mayo</t>
  </si>
  <si>
    <t>Junio</t>
  </si>
  <si>
    <t>Total</t>
  </si>
  <si>
    <t>Julio</t>
  </si>
  <si>
    <t>CORPORACION DE ACUEDUCTOS Y ALCANTARILLADO DE PUERTO PLATA</t>
  </si>
  <si>
    <t>Agua Residual</t>
  </si>
  <si>
    <t>Tratada m³</t>
  </si>
  <si>
    <t>Generada m³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</si>
</sst>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3" fontId="2" fillId="0" borderId="1" xfId="0" applyNumberFormat="1" applyFont="1" applyBorder="1"/>
    <xf numFmtId="0" fontId="2" fillId="0" borderId="2" xfId="0" applyFont="1" applyBorder="1"/>
    <xf numFmtId="0" fontId="2" fillId="0" borderId="1" xfId="0" applyFont="1" applyBorder="1"/>
    <xf numFmtId="3" fontId="2" fillId="0" borderId="0" xfId="0" applyNumberFormat="1" applyFont="1"/>
    <xf numFmtId="0" fontId="2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Registro caudal Agua Generada m³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Hoja1!$E$5:$E$6</c:f>
              <c:strCache>
                <c:ptCount val="2"/>
                <c:pt idx="0">
                  <c:v>Agua Residual</c:v>
                </c:pt>
                <c:pt idx="1">
                  <c:v>Generada m³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Hoja1!$A$7:$A$13</c:f>
              <c:strCache>
                <c:ptCount val="7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</c:strCache>
            </c:strRef>
          </c:cat>
          <c:val>
            <c:numRef>
              <c:f>Hoja1!$E$7:$E$13</c:f>
              <c:numCache>
                <c:formatCode>#,##0</c:formatCode>
                <c:ptCount val="7"/>
                <c:pt idx="0">
                  <c:v>237931</c:v>
                </c:pt>
                <c:pt idx="1">
                  <c:v>343166</c:v>
                </c:pt>
                <c:pt idx="2">
                  <c:v>353448</c:v>
                </c:pt>
                <c:pt idx="3">
                  <c:v>339062</c:v>
                </c:pt>
                <c:pt idx="4">
                  <c:v>370368</c:v>
                </c:pt>
                <c:pt idx="5">
                  <c:v>331416</c:v>
                </c:pt>
                <c:pt idx="6">
                  <c:v>159912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F3-4E48-A559-CDBAECFB4E21}"/>
            </c:ext>
          </c:extLst>
        </c:ser>
        <c:ser>
          <c:idx val="1"/>
          <c:order val="1"/>
          <c:tx>
            <c:strRef>
              <c:f>Hoja1!$A$7:$A$8</c:f>
              <c:strCache>
                <c:ptCount val="2"/>
                <c:pt idx="0">
                  <c:v>Enero</c:v>
                </c:pt>
                <c:pt idx="1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Hoja1!$A$7:$A$13</c:f>
              <c:strCache>
                <c:ptCount val="7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</c:strCache>
            </c:strRef>
          </c:cat>
          <c:val>
            <c:numRef>
              <c:f>Hoja1!$A$9:$A$13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F3-4E48-A559-CDBAECFB4E2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88004479"/>
        <c:axId val="546706031"/>
      </c:barChart>
      <c:catAx>
        <c:axId val="88800447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US"/>
                  <a:t>Enero a Julio 2023</a:t>
                </a:r>
              </a:p>
            </c:rich>
          </c:tx>
          <c:layout>
            <c:manualLayout>
              <c:xMode val="edge"/>
              <c:yMode val="edge"/>
              <c:x val="0.39253346456692911"/>
              <c:y val="0.782036307961504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46706031"/>
        <c:crosses val="autoZero"/>
        <c:auto val="1"/>
        <c:lblAlgn val="ctr"/>
        <c:lblOffset val="100"/>
        <c:noMultiLvlLbl val="0"/>
      </c:catAx>
      <c:valAx>
        <c:axId val="546706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US"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</a:rPr>
                  <a:t>Agua Generada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880044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23812</xdr:rowOff>
    </xdr:from>
    <xdr:to>
      <xdr:col>8</xdr:col>
      <xdr:colOff>190500</xdr:colOff>
      <xdr:row>29</xdr:row>
      <xdr:rowOff>100012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5DC826DA-477A-26C7-E321-F9E84C1EA2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BB323-D32B-4DF1-8D21-0840385451B5}">
  <dimension ref="A1:G13"/>
  <sheetViews>
    <sheetView tabSelected="1" workbookViewId="0">
      <selection activeCell="K13" sqref="K13"/>
    </sheetView>
  </sheetViews>
  <sheetFormatPr baseColWidth="10" defaultRowHeight="15" x14ac:dyDescent="0.25"/>
  <cols>
    <col min="1" max="1" width="12.5703125" bestFit="1" customWidth="1"/>
    <col min="2" max="2" width="8.7109375" bestFit="1" customWidth="1"/>
    <col min="3" max="3" width="10.140625" bestFit="1" customWidth="1"/>
    <col min="4" max="4" width="13.42578125" bestFit="1" customWidth="1"/>
    <col min="5" max="5" width="13.5703125" bestFit="1" customWidth="1"/>
    <col min="6" max="6" width="6" bestFit="1" customWidth="1"/>
    <col min="7" max="7" width="16.5703125" customWidth="1"/>
  </cols>
  <sheetData>
    <row r="1" spans="1:7" ht="17.25" x14ac:dyDescent="0.3">
      <c r="A1" s="14" t="s">
        <v>18</v>
      </c>
      <c r="B1" s="14"/>
      <c r="C1" s="14"/>
      <c r="D1" s="14"/>
      <c r="E1" s="14"/>
      <c r="F1" s="14"/>
      <c r="G1" s="14"/>
    </row>
    <row r="2" spans="1:7" ht="18.75" x14ac:dyDescent="0.3">
      <c r="A2" s="11" t="s">
        <v>0</v>
      </c>
      <c r="B2" s="11"/>
      <c r="C2" s="11"/>
      <c r="D2" s="11"/>
      <c r="E2" s="11"/>
      <c r="F2" s="11"/>
      <c r="G2" s="11"/>
    </row>
    <row r="3" spans="1:7" ht="21" customHeight="1" x14ac:dyDescent="0.3">
      <c r="A3" s="15" t="s">
        <v>3</v>
      </c>
      <c r="B3" s="11"/>
      <c r="C3" s="11"/>
      <c r="D3" s="11"/>
      <c r="E3" s="11"/>
      <c r="F3" s="11"/>
      <c r="G3" s="11"/>
    </row>
    <row r="4" spans="1:7" ht="21" customHeight="1" x14ac:dyDescent="0.25">
      <c r="A4" s="10"/>
      <c r="B4" s="10"/>
      <c r="C4" s="10"/>
      <c r="D4" s="10"/>
      <c r="E4" s="10"/>
      <c r="F4" s="10"/>
      <c r="G4" s="10"/>
    </row>
    <row r="5" spans="1:7" ht="15.75" x14ac:dyDescent="0.25">
      <c r="A5" s="16" t="s">
        <v>1</v>
      </c>
      <c r="B5" s="12" t="s">
        <v>2</v>
      </c>
      <c r="C5" s="13"/>
      <c r="D5" s="12" t="s">
        <v>19</v>
      </c>
      <c r="E5" s="13"/>
      <c r="F5" s="2"/>
      <c r="G5" s="1"/>
    </row>
    <row r="6" spans="1:7" ht="15.75" x14ac:dyDescent="0.25">
      <c r="A6" s="16"/>
      <c r="B6" s="2" t="s">
        <v>4</v>
      </c>
      <c r="C6" s="3" t="s">
        <v>5</v>
      </c>
      <c r="D6" s="2" t="s">
        <v>20</v>
      </c>
      <c r="E6" s="2" t="s">
        <v>21</v>
      </c>
      <c r="F6" s="2" t="s">
        <v>6</v>
      </c>
      <c r="G6" s="1"/>
    </row>
    <row r="7" spans="1:7" ht="15.75" x14ac:dyDescent="0.25">
      <c r="A7" s="1" t="s">
        <v>7</v>
      </c>
      <c r="B7" s="4">
        <v>0</v>
      </c>
      <c r="C7" s="5">
        <v>0</v>
      </c>
      <c r="D7" s="4">
        <v>237931</v>
      </c>
      <c r="E7" s="4">
        <v>237931</v>
      </c>
      <c r="F7" s="6" t="s">
        <v>8</v>
      </c>
      <c r="G7" s="7">
        <f>E7+E8+E9</f>
        <v>934545</v>
      </c>
    </row>
    <row r="8" spans="1:7" ht="15.75" x14ac:dyDescent="0.25">
      <c r="A8" s="1" t="s">
        <v>9</v>
      </c>
      <c r="B8" s="4">
        <v>1705</v>
      </c>
      <c r="C8" s="5">
        <v>6.4534250000000002</v>
      </c>
      <c r="D8" s="4">
        <v>343166</v>
      </c>
      <c r="E8" s="4">
        <v>343166</v>
      </c>
      <c r="F8" s="6" t="s">
        <v>10</v>
      </c>
      <c r="G8" s="7">
        <f>E10+E11+E12</f>
        <v>1040846</v>
      </c>
    </row>
    <row r="9" spans="1:7" ht="15.75" x14ac:dyDescent="0.25">
      <c r="A9" s="1" t="s">
        <v>11</v>
      </c>
      <c r="B9" s="4">
        <v>2475</v>
      </c>
      <c r="C9" s="5">
        <v>9.30105</v>
      </c>
      <c r="D9" s="4">
        <v>353448</v>
      </c>
      <c r="E9" s="4">
        <v>353448</v>
      </c>
      <c r="F9" s="6" t="s">
        <v>12</v>
      </c>
      <c r="G9" s="7">
        <f>E13+E14+E15</f>
        <v>159912</v>
      </c>
    </row>
    <row r="10" spans="1:7" ht="15.75" x14ac:dyDescent="0.25">
      <c r="A10" s="1" t="s">
        <v>13</v>
      </c>
      <c r="B10" s="4">
        <v>1645</v>
      </c>
      <c r="C10" s="5">
        <v>6.1819100000000002</v>
      </c>
      <c r="D10" s="4">
        <v>339062</v>
      </c>
      <c r="E10" s="4">
        <v>339062</v>
      </c>
      <c r="F10" s="6"/>
      <c r="G10" s="7"/>
    </row>
    <row r="11" spans="1:7" ht="15.75" x14ac:dyDescent="0.25">
      <c r="A11" s="1" t="s">
        <v>14</v>
      </c>
      <c r="B11" s="4">
        <v>3550</v>
      </c>
      <c r="C11" s="5">
        <v>13.3409</v>
      </c>
      <c r="D11" s="4">
        <v>370368</v>
      </c>
      <c r="E11" s="4">
        <v>370368</v>
      </c>
      <c r="F11" s="6"/>
      <c r="G11" s="8"/>
    </row>
    <row r="12" spans="1:7" ht="15.75" x14ac:dyDescent="0.25">
      <c r="A12" s="1" t="s">
        <v>15</v>
      </c>
      <c r="B12" s="4">
        <v>1883</v>
      </c>
      <c r="C12" s="5">
        <v>7.076314</v>
      </c>
      <c r="D12" s="4">
        <v>331416</v>
      </c>
      <c r="E12" s="4">
        <v>331416</v>
      </c>
      <c r="F12" s="2" t="s">
        <v>16</v>
      </c>
      <c r="G12" s="9">
        <f>SUM(G7:G11)</f>
        <v>2135303</v>
      </c>
    </row>
    <row r="13" spans="1:7" ht="15.75" x14ac:dyDescent="0.25">
      <c r="A13" s="1" t="s">
        <v>17</v>
      </c>
      <c r="B13" s="4">
        <v>1165</v>
      </c>
      <c r="C13" s="5">
        <v>4.3780700000000001</v>
      </c>
      <c r="D13" s="4">
        <v>159912</v>
      </c>
      <c r="E13" s="4">
        <v>159912</v>
      </c>
      <c r="F13" s="6"/>
      <c r="G13" s="8"/>
    </row>
  </sheetData>
  <mergeCells count="6">
    <mergeCell ref="A2:G2"/>
    <mergeCell ref="B5:C5"/>
    <mergeCell ref="A1:G1"/>
    <mergeCell ref="A3:G3"/>
    <mergeCell ref="D5:E5"/>
    <mergeCell ref="A5:A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Morla</dc:creator>
  <cp:lastModifiedBy>Marieli Tineo Almonte</cp:lastModifiedBy>
  <dcterms:created xsi:type="dcterms:W3CDTF">2023-09-06T14:07:13Z</dcterms:created>
  <dcterms:modified xsi:type="dcterms:W3CDTF">2023-09-08T15:42:10Z</dcterms:modified>
</cp:coreProperties>
</file>