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2" documentId="13_ncr:1_{C8041338-04CD-438A-B182-FC2779708CF8}" xr6:coauthVersionLast="47" xr6:coauthVersionMax="47" xr10:uidLastSave="{094C5813-8BD4-4D19-B0BC-51FC787C0B2D}"/>
  <bookViews>
    <workbookView xWindow="-120" yWindow="-120" windowWidth="29040" windowHeight="15840" xr2:uid="{00000000-000D-0000-FFFF-FFFF00000000}"/>
  </bookViews>
  <sheets>
    <sheet name="RELACION DE PAGO ABRIL 2023 " sheetId="54" r:id="rId1"/>
  </sheets>
  <definedNames>
    <definedName name="_xlnm._FilterDatabase" localSheetId="0" hidden="1">'RELACION DE PAGO ABRIL 2023 '!#REF!</definedName>
    <definedName name="_xlnm.Print_Titles" localSheetId="0">'RELACION DE PAGO ABRIL 2023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4" l="1"/>
  <c r="H19" i="54"/>
  <c r="H17" i="54"/>
  <c r="H16" i="54"/>
  <c r="H15" i="54"/>
  <c r="H14" i="54"/>
  <c r="H13" i="54"/>
  <c r="H10" i="54"/>
  <c r="H20" i="54"/>
  <c r="I27" i="54"/>
  <c r="I26" i="54"/>
  <c r="I12" i="54"/>
  <c r="I11" i="54"/>
  <c r="I30" i="54"/>
  <c r="G33" i="54"/>
  <c r="H32" i="54"/>
  <c r="H31" i="54"/>
  <c r="H29" i="54"/>
  <c r="H28" i="54"/>
  <c r="I25" i="54"/>
  <c r="H23" i="54"/>
  <c r="H22" i="54"/>
  <c r="I21" i="54"/>
  <c r="H18" i="54"/>
  <c r="H33" i="54" l="1"/>
  <c r="I33" i="54"/>
</calcChain>
</file>

<file path=xl/sharedStrings.xml><?xml version="1.0" encoding="utf-8"?>
<sst xmlns="http://schemas.openxmlformats.org/spreadsheetml/2006/main" count="134" uniqueCount="109">
  <si>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</si>
  <si>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</si>
  <si>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</si>
  <si>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</si>
  <si>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</si>
  <si>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</si>
  <si>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</si>
  <si>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</si>
  <si>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</si>
  <si>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</si>
  <si>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</si>
  <si>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</si>
  <si>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</si>
  <si>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</si>
  <si>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</si>
  <si>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</si>
  <si>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</si>
  <si>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</si>
  <si>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</si>
  <si>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101165601</t>
  </si>
  <si>
    <t>B1500002616</t>
  </si>
  <si>
    <t>WURTH DOMINICANA, S.A.</t>
  </si>
  <si>
    <t>101874996</t>
  </si>
  <si>
    <t>B1500000015</t>
  </si>
  <si>
    <t>B1500000058</t>
  </si>
  <si>
    <t>03700919834</t>
  </si>
  <si>
    <t>DOMINIOS VIRTUALES EN INTERNET SRL</t>
  </si>
  <si>
    <t>130819629</t>
  </si>
  <si>
    <t>05400137039</t>
  </si>
  <si>
    <t>B1500000031</t>
  </si>
  <si>
    <t>LDP LABORATORIO DIESEL PITO SRL</t>
  </si>
  <si>
    <t>132225602</t>
  </si>
  <si>
    <t>WILTON ALEXANDER RAMOS OSORIA</t>
  </si>
  <si>
    <t>03102333741</t>
  </si>
  <si>
    <t>JOSE JAVIER SIERON ARAUJO</t>
  </si>
  <si>
    <t>03700735719</t>
  </si>
  <si>
    <t>CARLOS JOSE MERETTE LOPEZ</t>
  </si>
  <si>
    <t>03700738408</t>
  </si>
  <si>
    <t>Completado</t>
  </si>
  <si>
    <t>LOPEZ TEJADA FOOD SERVICE SRL</t>
  </si>
  <si>
    <t>132027272</t>
  </si>
  <si>
    <t>B1500000064</t>
  </si>
  <si>
    <t>B1500000164</t>
  </si>
  <si>
    <t>B1500000036</t>
  </si>
  <si>
    <t xml:space="preserve">Pendiente </t>
  </si>
  <si>
    <t>B1500000113</t>
  </si>
  <si>
    <t>B1500000071</t>
  </si>
  <si>
    <t>03700909371</t>
  </si>
  <si>
    <t xml:space="preserve">     DIANA POLANCO GONZALEZ </t>
  </si>
  <si>
    <t>DANIEL DE JESUS GONZALEZ TAVAREZ</t>
  </si>
  <si>
    <t>RINA MARIA FLORES GONZALEZ</t>
  </si>
  <si>
    <t>03700742467</t>
  </si>
  <si>
    <t>LEANDRO ARTURO ALCANTARA DIAZ</t>
  </si>
  <si>
    <t>03701200986</t>
  </si>
  <si>
    <t>03700841319</t>
  </si>
  <si>
    <t>REYES &amp; MARTINEZ,S.R.L.</t>
  </si>
  <si>
    <t>RENZO AUTO PARTS,S.R.L</t>
  </si>
  <si>
    <t>SERVICIO DE SUMINISTRI DE AGUA  (CAMION ),SUCCIONADOR EN LOS DIFERENTES SECTORES</t>
  </si>
  <si>
    <t>TONY MINAYA</t>
  </si>
  <si>
    <t>03700969482</t>
  </si>
  <si>
    <t>SERVICIO DE LIMPIEZA DE ALCANTARILLADO EN LOS DIFERENTES SECTORES</t>
  </si>
  <si>
    <t>RIGOBERTO LOPEZ VENTURA</t>
  </si>
  <si>
    <t>SERVICIO DE ALMUERZO PARA COMPRA Y CONTRATACIONES Y BRIGADAS QUE TRABAJARON FUERA DE HORARIO</t>
  </si>
  <si>
    <t>LUZ ARCADIA SANCHEZ</t>
  </si>
  <si>
    <t>CORRESPONDIENTE AL MES DE ABRIL  DEL AÑO 2023</t>
  </si>
  <si>
    <t>ADQUISICION DE COLADOR FONDO PISCINA PARA PLANTA DE TRATAMIENTO EMISARIO SUBMARINO</t>
  </si>
  <si>
    <t>B1500001843</t>
  </si>
  <si>
    <t>SERVICIO DE REPARACION DE LA BOMBA INYECTORA DE LA CAMIONETA FICHA-29 ASIGNADA A LA PLANTA DE TRATAMIENTO</t>
  </si>
  <si>
    <t>TONY RODAMIENTOS S.A.</t>
  </si>
  <si>
    <t>ADQUISICION DE TARRO DE EMPAQUETADURA PARA REPARAR AVERIA EN EL TANQUE DE COFRESI</t>
  </si>
  <si>
    <t>B1500003944</t>
  </si>
  <si>
    <t>ADQUISICION DE BATERIAS PARA LA CAMIONETA FICHA-21 Y EL CAMION FICHA -20</t>
  </si>
  <si>
    <t>B1500000792</t>
  </si>
  <si>
    <t>ADQUISICION DE REFRIGERANTE COOLANT ,PARA LA CAMIONETA FICHA-43</t>
  </si>
  <si>
    <t>B1500000560</t>
  </si>
  <si>
    <t>ASESORIA EN LA DIRECCION GENERALCORRESPONDIENTE AL MES DE ABRIL 2023</t>
  </si>
  <si>
    <t>ASESORIA EN LA DIRECCION GENERALCORRESPONDIENTE AL MES DE ABRIL  2023</t>
  </si>
  <si>
    <t>OFRECER ASESORIA EN LA GESTION DE COMPRA Y CONTRATACIONES CORRESPONDIENTE AL MES DE ABRIL 2023</t>
  </si>
  <si>
    <t>B1100000374</t>
  </si>
  <si>
    <t>SERVICIO DE CONSERJERIA EN EL AREA DEL LABORATORIO  CALIDAD DE AGUA EN OPERATIVOS ESPECIALES CORRESPONDIENTE A MARZO 2023</t>
  </si>
  <si>
    <t>B1100000376</t>
  </si>
  <si>
    <t>ADQUISICION DE CEMENTO PVC PARA USO DE LA BRIGADA DE PLOMERIA</t>
  </si>
  <si>
    <t>B1500001766</t>
  </si>
  <si>
    <t>OSVALDO FRANCISCO HANSBERY</t>
  </si>
  <si>
    <t>03700616125</t>
  </si>
  <si>
    <t>SERVICIO DE REPARACION DE AIRE DE LA CAMIONETA F-43 ASIGNADA A INGENIERIA</t>
  </si>
  <si>
    <t>B1500000375</t>
  </si>
  <si>
    <t>ALADINO APARTA HOTEL SRL</t>
  </si>
  <si>
    <t>101160381</t>
  </si>
  <si>
    <t>SERVICIO DE ALQUILER DE UNA HABITACION DEXUXE DOBLE PARA REPRESENTANTE DEL LABORATORIO DE CORAAPPLATA</t>
  </si>
  <si>
    <t>B1500000435</t>
  </si>
  <si>
    <t>SERVICIOS PORTATILES DOMINICANOS, SRL</t>
  </si>
  <si>
    <t>124022886</t>
  </si>
  <si>
    <t>SERVICIO DE ALQUILER DE UN BAÑO MOVIL ,PARA USO DEL SEGURIDAD QUE LABORA EN EL TANQUE DE COFRESI</t>
  </si>
  <si>
    <t>JH ELECTRO ALAMBRES, SRL</t>
  </si>
  <si>
    <t>130332584</t>
  </si>
  <si>
    <t>ADQUISICION DE CONTACTOR 1250 A 3F PARA USO DEL MOTOR #8 DE MADRE VIEJA</t>
  </si>
  <si>
    <t>B1500002016</t>
  </si>
  <si>
    <t>WALTER CLASE GARCIA</t>
  </si>
  <si>
    <t xml:space="preserve">SERVICIO DE REPARACION Y POSTURA DE PIEZA EN PUERTA PRINCIPAL DE LA RECEPCION </t>
  </si>
  <si>
    <t>B1100000378</t>
  </si>
  <si>
    <t>SERVICIO DE DESCONEXION DE 1 TRANSFORMADOR 25 KVA, INSTALACION DE 1 TRANSFORMADOR DE 15 KVA Y COLOCACION DE ATERIZAJE A TRANSFORNADOR</t>
  </si>
  <si>
    <t>B1100000377</t>
  </si>
  <si>
    <t>SERVICO DE FABRICACION DE PIEZAS EN ACERO INOXIDABLE PARA LA ESTACION DE MADRE VIEJA</t>
  </si>
  <si>
    <t>ADQUISICION DE CINTA PARA ROTULADORA DE 231 Y 251 PARA ROTULAR LOS ACTIVOS CON LOS CODIGOS DEL SISTEMA</t>
  </si>
  <si>
    <t xml:space="preserve">ADQUISICION DE JUEGO DE PISTONE PARA LA CAMIONETA FICHA-21 </t>
  </si>
  <si>
    <t>B1500000756</t>
  </si>
  <si>
    <t>SERVICIO DE SANDWICH Y JUGO PARA EL PERSONAL DE OPERATIVO VISUAL,OPTICA BALCACER EL DIA 13 DE ABRIL 2023</t>
  </si>
  <si>
    <t>B1500000306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</si>
</sst>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2169E2C-22BC-4555-B0CF-0FD998CF3CD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9343-2867-4E88-BB36-1F38C20B80A0}">
  <dimension ref="A1:L122"/>
  <sheetViews>
    <sheetView tabSelected="1" zoomScale="93" zoomScaleNormal="93" workbookViewId="0">
      <selection activeCell="A4" sqref="A4:J4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21" x14ac:dyDescent="0.3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 x14ac:dyDescent="0.3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1" x14ac:dyDescent="0.3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x14ac:dyDescent="0.35">
      <c r="A5" s="28" t="s">
        <v>64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42" x14ac:dyDescent="0.35">
      <c r="A9" s="23" t="s">
        <v>0</v>
      </c>
      <c r="B9" s="23" t="s">
        <v>1</v>
      </c>
      <c r="C9" s="23" t="s">
        <v>2</v>
      </c>
      <c r="D9" s="23" t="s">
        <v>3</v>
      </c>
      <c r="E9" s="23" t="s">
        <v>8</v>
      </c>
      <c r="F9" s="23" t="s">
        <v>4</v>
      </c>
      <c r="G9" s="23" t="s">
        <v>5</v>
      </c>
      <c r="H9" s="24" t="s">
        <v>12</v>
      </c>
      <c r="I9" s="24" t="s">
        <v>13</v>
      </c>
      <c r="J9" s="25" t="s">
        <v>14</v>
      </c>
    </row>
    <row r="10" spans="1:10" ht="62.25" customHeight="1" x14ac:dyDescent="0.3">
      <c r="A10" s="13" t="s">
        <v>83</v>
      </c>
      <c r="B10" s="19" t="s">
        <v>84</v>
      </c>
      <c r="C10" s="15" t="s">
        <v>85</v>
      </c>
      <c r="D10" s="20">
        <v>45020</v>
      </c>
      <c r="E10" s="20">
        <v>45081</v>
      </c>
      <c r="F10" s="21" t="s">
        <v>86</v>
      </c>
      <c r="G10" s="17">
        <v>8400</v>
      </c>
      <c r="H10" s="17">
        <f>+G10</f>
        <v>8400</v>
      </c>
      <c r="I10" s="17"/>
      <c r="J10" s="22" t="s">
        <v>38</v>
      </c>
    </row>
    <row r="11" spans="1:10" ht="76.5" customHeight="1" x14ac:dyDescent="0.3">
      <c r="A11" s="13" t="s">
        <v>68</v>
      </c>
      <c r="B11" s="19" t="s">
        <v>19</v>
      </c>
      <c r="C11" s="15" t="s">
        <v>69</v>
      </c>
      <c r="D11" s="20">
        <v>45021</v>
      </c>
      <c r="E11" s="20">
        <v>45082</v>
      </c>
      <c r="F11" s="21" t="s">
        <v>70</v>
      </c>
      <c r="G11" s="17">
        <v>16544.830000000002</v>
      </c>
      <c r="H11" s="17"/>
      <c r="I11" s="17">
        <f>+G11</f>
        <v>16544.830000000002</v>
      </c>
      <c r="J11" s="22" t="s">
        <v>44</v>
      </c>
    </row>
    <row r="12" spans="1:10" ht="78.75" customHeight="1" x14ac:dyDescent="0.3">
      <c r="A12" s="13" t="s">
        <v>21</v>
      </c>
      <c r="B12" s="19" t="s">
        <v>22</v>
      </c>
      <c r="C12" s="15" t="s">
        <v>73</v>
      </c>
      <c r="D12" s="20">
        <v>45013</v>
      </c>
      <c r="E12" s="20">
        <v>45074</v>
      </c>
      <c r="F12" s="21" t="s">
        <v>74</v>
      </c>
      <c r="G12" s="17">
        <v>1770.77</v>
      </c>
      <c r="H12" s="17"/>
      <c r="I12" s="17">
        <f>+G12</f>
        <v>1770.77</v>
      </c>
      <c r="J12" s="22" t="s">
        <v>44</v>
      </c>
    </row>
    <row r="13" spans="1:10" ht="72.75" customHeight="1" x14ac:dyDescent="0.3">
      <c r="A13" s="13" t="s">
        <v>87</v>
      </c>
      <c r="B13" s="19" t="s">
        <v>88</v>
      </c>
      <c r="C13" s="15" t="s">
        <v>89</v>
      </c>
      <c r="D13" s="20">
        <v>45037</v>
      </c>
      <c r="E13" s="20">
        <v>45098</v>
      </c>
      <c r="F13" s="21" t="s">
        <v>90</v>
      </c>
      <c r="G13" s="17">
        <v>26680</v>
      </c>
      <c r="H13" s="17">
        <f t="shared" ref="H13:H20" si="0">+G13</f>
        <v>26680</v>
      </c>
      <c r="I13" s="17"/>
      <c r="J13" s="22" t="s">
        <v>38</v>
      </c>
    </row>
    <row r="14" spans="1:10" ht="80.25" customHeight="1" x14ac:dyDescent="0.3">
      <c r="A14" s="13" t="s">
        <v>91</v>
      </c>
      <c r="B14" s="19" t="s">
        <v>92</v>
      </c>
      <c r="C14" s="15" t="s">
        <v>93</v>
      </c>
      <c r="D14" s="20">
        <v>45037</v>
      </c>
      <c r="E14" s="20">
        <v>45098</v>
      </c>
      <c r="F14" s="21" t="s">
        <v>20</v>
      </c>
      <c r="G14" s="17">
        <v>10256.56</v>
      </c>
      <c r="H14" s="17">
        <f t="shared" si="0"/>
        <v>10256.56</v>
      </c>
      <c r="I14" s="17"/>
      <c r="J14" s="22" t="s">
        <v>38</v>
      </c>
    </row>
    <row r="15" spans="1:10" ht="80.25" customHeight="1" x14ac:dyDescent="0.3">
      <c r="A15" s="13" t="s">
        <v>94</v>
      </c>
      <c r="B15" s="19" t="s">
        <v>95</v>
      </c>
      <c r="C15" s="15" t="s">
        <v>96</v>
      </c>
      <c r="D15" s="20">
        <v>45036</v>
      </c>
      <c r="E15" s="20">
        <v>45097</v>
      </c>
      <c r="F15" s="21" t="s">
        <v>97</v>
      </c>
      <c r="G15" s="17">
        <v>79709.210000000006</v>
      </c>
      <c r="H15" s="17">
        <f t="shared" si="0"/>
        <v>79709.210000000006</v>
      </c>
      <c r="I15" s="17"/>
      <c r="J15" s="22" t="s">
        <v>38</v>
      </c>
    </row>
    <row r="16" spans="1:10" ht="80.25" customHeight="1" x14ac:dyDescent="0.3">
      <c r="A16" s="13" t="s">
        <v>98</v>
      </c>
      <c r="B16" s="19" t="s">
        <v>53</v>
      </c>
      <c r="C16" s="15" t="s">
        <v>99</v>
      </c>
      <c r="D16" s="20">
        <v>45029</v>
      </c>
      <c r="E16" s="20">
        <v>45090</v>
      </c>
      <c r="F16" s="21" t="s">
        <v>100</v>
      </c>
      <c r="G16" s="17">
        <v>7500</v>
      </c>
      <c r="H16" s="17">
        <f t="shared" si="0"/>
        <v>7500</v>
      </c>
      <c r="I16" s="17"/>
      <c r="J16" s="22" t="s">
        <v>38</v>
      </c>
    </row>
    <row r="17" spans="1:10" ht="85.5" customHeight="1" x14ac:dyDescent="0.3">
      <c r="A17" s="13" t="s">
        <v>52</v>
      </c>
      <c r="B17" s="19" t="s">
        <v>25</v>
      </c>
      <c r="C17" s="15" t="s">
        <v>103</v>
      </c>
      <c r="D17" s="20">
        <v>44995</v>
      </c>
      <c r="E17" s="20">
        <v>45056</v>
      </c>
      <c r="F17" s="21" t="s">
        <v>29</v>
      </c>
      <c r="G17" s="17">
        <v>43660</v>
      </c>
      <c r="H17" s="17">
        <f t="shared" si="0"/>
        <v>43660</v>
      </c>
      <c r="I17" s="17"/>
      <c r="J17" s="22" t="s">
        <v>38</v>
      </c>
    </row>
    <row r="18" spans="1:10" ht="106.5" customHeight="1" x14ac:dyDescent="0.3">
      <c r="A18" s="13" t="s">
        <v>61</v>
      </c>
      <c r="B18" s="19" t="s">
        <v>54</v>
      </c>
      <c r="C18" s="15" t="s">
        <v>101</v>
      </c>
      <c r="D18" s="20">
        <v>45029</v>
      </c>
      <c r="E18" s="20">
        <v>45090</v>
      </c>
      <c r="F18" s="21" t="s">
        <v>102</v>
      </c>
      <c r="G18" s="17">
        <v>17500</v>
      </c>
      <c r="H18" s="17">
        <f t="shared" si="0"/>
        <v>17500</v>
      </c>
      <c r="I18" s="17"/>
      <c r="J18" s="22" t="s">
        <v>38</v>
      </c>
    </row>
    <row r="19" spans="1:10" ht="106.5" customHeight="1" x14ac:dyDescent="0.3">
      <c r="A19" s="13" t="s">
        <v>26</v>
      </c>
      <c r="B19" s="19" t="s">
        <v>27</v>
      </c>
      <c r="C19" s="15" t="s">
        <v>104</v>
      </c>
      <c r="D19" s="20">
        <v>45035</v>
      </c>
      <c r="E19" s="20">
        <v>45096</v>
      </c>
      <c r="F19" s="21" t="s">
        <v>42</v>
      </c>
      <c r="G19" s="17">
        <v>6035.96</v>
      </c>
      <c r="H19" s="17">
        <f t="shared" si="0"/>
        <v>6035.96</v>
      </c>
      <c r="I19" s="17"/>
      <c r="J19" s="22" t="s">
        <v>38</v>
      </c>
    </row>
    <row r="20" spans="1:10" ht="75" customHeight="1" x14ac:dyDescent="0.3">
      <c r="A20" s="13" t="s">
        <v>55</v>
      </c>
      <c r="B20" s="19" t="s">
        <v>17</v>
      </c>
      <c r="C20" s="15" t="s">
        <v>81</v>
      </c>
      <c r="D20" s="20">
        <v>44999</v>
      </c>
      <c r="E20" s="20">
        <v>45060</v>
      </c>
      <c r="F20" s="20" t="s">
        <v>82</v>
      </c>
      <c r="G20" s="17">
        <v>7410</v>
      </c>
      <c r="H20" s="17">
        <f t="shared" si="0"/>
        <v>7410</v>
      </c>
      <c r="I20" s="17"/>
      <c r="J20" s="22" t="s">
        <v>38</v>
      </c>
    </row>
    <row r="21" spans="1:10" ht="72" customHeight="1" x14ac:dyDescent="0.3">
      <c r="A21" s="13" t="s">
        <v>55</v>
      </c>
      <c r="B21" s="19" t="s">
        <v>17</v>
      </c>
      <c r="C21" s="15" t="s">
        <v>65</v>
      </c>
      <c r="D21" s="20">
        <v>45035</v>
      </c>
      <c r="E21" s="20">
        <v>45096</v>
      </c>
      <c r="F21" s="20" t="s">
        <v>66</v>
      </c>
      <c r="G21" s="17">
        <v>1570</v>
      </c>
      <c r="H21" s="17"/>
      <c r="I21" s="17">
        <f t="shared" ref="I21:I25" si="1">+G21</f>
        <v>1570</v>
      </c>
      <c r="J21" s="22" t="s">
        <v>44</v>
      </c>
    </row>
    <row r="22" spans="1:10" ht="129.75" customHeight="1" x14ac:dyDescent="0.3">
      <c r="A22" s="13" t="s">
        <v>50</v>
      </c>
      <c r="B22" s="19" t="s">
        <v>51</v>
      </c>
      <c r="C22" s="15" t="s">
        <v>79</v>
      </c>
      <c r="D22" s="20">
        <v>45020</v>
      </c>
      <c r="E22" s="20">
        <v>45081</v>
      </c>
      <c r="F22" s="20" t="s">
        <v>80</v>
      </c>
      <c r="G22" s="17">
        <v>10000</v>
      </c>
      <c r="H22" s="17">
        <f t="shared" ref="H22:H23" si="2">+G22</f>
        <v>10000</v>
      </c>
      <c r="I22" s="17"/>
      <c r="J22" s="22" t="s">
        <v>38</v>
      </c>
    </row>
    <row r="23" spans="1:10" ht="99" customHeight="1" x14ac:dyDescent="0.3">
      <c r="A23" s="13" t="s">
        <v>63</v>
      </c>
      <c r="B23" s="19" t="s">
        <v>28</v>
      </c>
      <c r="C23" s="15" t="s">
        <v>77</v>
      </c>
      <c r="D23" s="20">
        <v>45019</v>
      </c>
      <c r="E23" s="20">
        <v>45080</v>
      </c>
      <c r="F23" s="20" t="s">
        <v>45</v>
      </c>
      <c r="G23" s="17">
        <v>140000</v>
      </c>
      <c r="H23" s="17">
        <f t="shared" si="2"/>
        <v>140000</v>
      </c>
      <c r="I23" s="17"/>
      <c r="J23" s="22" t="s">
        <v>38</v>
      </c>
    </row>
    <row r="24" spans="1:10" ht="93.75" customHeight="1" x14ac:dyDescent="0.3">
      <c r="A24" s="13" t="s">
        <v>56</v>
      </c>
      <c r="B24" s="19" t="s">
        <v>18</v>
      </c>
      <c r="C24" s="15" t="s">
        <v>105</v>
      </c>
      <c r="D24" s="20">
        <v>45090</v>
      </c>
      <c r="E24" s="20">
        <v>45059</v>
      </c>
      <c r="F24" s="20" t="s">
        <v>106</v>
      </c>
      <c r="G24" s="17">
        <v>24000</v>
      </c>
      <c r="H24" s="17">
        <f>+G24</f>
        <v>24000</v>
      </c>
      <c r="I24" s="17"/>
      <c r="J24" s="22" t="s">
        <v>38</v>
      </c>
    </row>
    <row r="25" spans="1:10" ht="74.25" customHeight="1" x14ac:dyDescent="0.3">
      <c r="A25" s="13" t="s">
        <v>56</v>
      </c>
      <c r="B25" s="19" t="s">
        <v>18</v>
      </c>
      <c r="C25" s="15" t="s">
        <v>71</v>
      </c>
      <c r="D25" s="20">
        <v>45026</v>
      </c>
      <c r="E25" s="20">
        <v>45087</v>
      </c>
      <c r="F25" s="20" t="s">
        <v>72</v>
      </c>
      <c r="G25" s="17">
        <v>18600</v>
      </c>
      <c r="H25" s="17"/>
      <c r="I25" s="17">
        <f t="shared" si="1"/>
        <v>18600</v>
      </c>
      <c r="J25" s="22" t="s">
        <v>44</v>
      </c>
    </row>
    <row r="26" spans="1:10" ht="67.5" customHeight="1" x14ac:dyDescent="0.3">
      <c r="A26" s="13" t="s">
        <v>36</v>
      </c>
      <c r="B26" s="19" t="s">
        <v>37</v>
      </c>
      <c r="C26" s="15" t="s">
        <v>75</v>
      </c>
      <c r="D26" s="20">
        <v>45029</v>
      </c>
      <c r="E26" s="20">
        <v>45090</v>
      </c>
      <c r="F26" s="20" t="s">
        <v>41</v>
      </c>
      <c r="G26" s="17">
        <v>88500</v>
      </c>
      <c r="H26" s="17"/>
      <c r="I26" s="17">
        <f>+G26</f>
        <v>88500</v>
      </c>
      <c r="J26" s="22" t="s">
        <v>44</v>
      </c>
    </row>
    <row r="27" spans="1:10" ht="76.5" customHeight="1" x14ac:dyDescent="0.3">
      <c r="A27" s="13" t="s">
        <v>34</v>
      </c>
      <c r="B27" s="19" t="s">
        <v>35</v>
      </c>
      <c r="C27" s="15" t="s">
        <v>76</v>
      </c>
      <c r="D27" s="20">
        <v>45029</v>
      </c>
      <c r="E27" s="20">
        <v>45090</v>
      </c>
      <c r="F27" s="20" t="s">
        <v>46</v>
      </c>
      <c r="G27" s="17">
        <v>88500</v>
      </c>
      <c r="H27" s="17"/>
      <c r="I27" s="17">
        <f>+G27</f>
        <v>88500</v>
      </c>
      <c r="J27" s="22" t="s">
        <v>44</v>
      </c>
    </row>
    <row r="28" spans="1:10" ht="99" customHeight="1" x14ac:dyDescent="0.3">
      <c r="A28" s="13" t="s">
        <v>49</v>
      </c>
      <c r="B28" s="19" t="s">
        <v>47</v>
      </c>
      <c r="C28" s="15" t="s">
        <v>62</v>
      </c>
      <c r="D28" s="20">
        <v>45016</v>
      </c>
      <c r="E28" s="20">
        <v>45077</v>
      </c>
      <c r="F28" s="20" t="s">
        <v>23</v>
      </c>
      <c r="G28" s="17">
        <v>20248.8</v>
      </c>
      <c r="H28" s="17">
        <f t="shared" ref="H28:H31" si="3">+G28</f>
        <v>20248.8</v>
      </c>
      <c r="I28" s="17"/>
      <c r="J28" s="22" t="s">
        <v>38</v>
      </c>
    </row>
    <row r="29" spans="1:10" ht="91.5" customHeight="1" x14ac:dyDescent="0.3">
      <c r="A29" s="13" t="s">
        <v>39</v>
      </c>
      <c r="B29" s="19" t="s">
        <v>40</v>
      </c>
      <c r="C29" s="15" t="s">
        <v>107</v>
      </c>
      <c r="D29" s="20">
        <v>45029</v>
      </c>
      <c r="E29" s="20">
        <v>45090</v>
      </c>
      <c r="F29" s="20" t="s">
        <v>108</v>
      </c>
      <c r="G29" s="17">
        <v>3710.8</v>
      </c>
      <c r="H29" s="17">
        <f t="shared" si="3"/>
        <v>3710.8</v>
      </c>
      <c r="I29" s="17"/>
      <c r="J29" s="22" t="s">
        <v>38</v>
      </c>
    </row>
    <row r="30" spans="1:10" ht="91.5" customHeight="1" x14ac:dyDescent="0.3">
      <c r="A30" s="13" t="s">
        <v>30</v>
      </c>
      <c r="B30" s="19" t="s">
        <v>31</v>
      </c>
      <c r="C30" s="15" t="s">
        <v>67</v>
      </c>
      <c r="D30" s="20">
        <v>45044</v>
      </c>
      <c r="E30" s="20">
        <v>45105</v>
      </c>
      <c r="F30" s="20" t="s">
        <v>24</v>
      </c>
      <c r="G30" s="17">
        <v>11151</v>
      </c>
      <c r="H30" s="17"/>
      <c r="I30" s="17">
        <f>+G30</f>
        <v>11151</v>
      </c>
      <c r="J30" s="22" t="s">
        <v>44</v>
      </c>
    </row>
    <row r="31" spans="1:10" ht="58.5" customHeight="1" x14ac:dyDescent="0.3">
      <c r="A31" s="13" t="s">
        <v>58</v>
      </c>
      <c r="B31" s="19" t="s">
        <v>59</v>
      </c>
      <c r="C31" s="15" t="s">
        <v>60</v>
      </c>
      <c r="D31" s="20">
        <v>45016</v>
      </c>
      <c r="E31" s="20">
        <v>45077</v>
      </c>
      <c r="F31" s="20" t="s">
        <v>78</v>
      </c>
      <c r="G31" s="17">
        <v>11400</v>
      </c>
      <c r="H31" s="17">
        <f t="shared" si="3"/>
        <v>11400</v>
      </c>
      <c r="I31" s="17"/>
      <c r="J31" s="22" t="s">
        <v>38</v>
      </c>
    </row>
    <row r="32" spans="1:10" ht="79.5" customHeight="1" x14ac:dyDescent="0.3">
      <c r="A32" s="13" t="s">
        <v>32</v>
      </c>
      <c r="B32" s="14" t="s">
        <v>33</v>
      </c>
      <c r="C32" s="15" t="s">
        <v>57</v>
      </c>
      <c r="D32" s="20">
        <v>45020</v>
      </c>
      <c r="E32" s="20">
        <v>45081</v>
      </c>
      <c r="F32" s="20" t="s">
        <v>43</v>
      </c>
      <c r="G32" s="17">
        <v>49000</v>
      </c>
      <c r="H32" s="17">
        <f>+G32</f>
        <v>49000</v>
      </c>
      <c r="I32" s="17"/>
      <c r="J32" s="22" t="s">
        <v>38</v>
      </c>
    </row>
    <row r="33" spans="1:10" ht="51" customHeight="1" x14ac:dyDescent="0.3">
      <c r="A33" s="11" t="s">
        <v>16</v>
      </c>
      <c r="B33" s="10"/>
      <c r="C33" s="10"/>
      <c r="D33" s="10"/>
      <c r="E33" s="10"/>
      <c r="F33" s="10"/>
      <c r="G33" s="26">
        <f>SUM(G10:G32)</f>
        <v>692147.93</v>
      </c>
      <c r="H33" s="26">
        <f>SUM(H10:H32)</f>
        <v>465511.32999999996</v>
      </c>
      <c r="I33" s="26">
        <f>SUM(I10:I32)</f>
        <v>226636.6</v>
      </c>
      <c r="J33" s="10"/>
    </row>
    <row r="37" spans="1:10" ht="21" x14ac:dyDescent="0.35">
      <c r="D37" s="2" t="s">
        <v>10</v>
      </c>
      <c r="E37" s="5"/>
      <c r="F37" s="5"/>
    </row>
    <row r="38" spans="1:10" ht="21" x14ac:dyDescent="0.35">
      <c r="D38" s="2" t="s">
        <v>48</v>
      </c>
      <c r="E38" s="5"/>
      <c r="F38" s="5"/>
    </row>
    <row r="39" spans="1:10" ht="21" x14ac:dyDescent="0.35">
      <c r="D39" s="4" t="s">
        <v>11</v>
      </c>
      <c r="E39" s="3"/>
      <c r="F39" s="3"/>
    </row>
    <row r="40" spans="1:10" ht="30.75" x14ac:dyDescent="0.45">
      <c r="D40" s="1"/>
      <c r="E40" s="1"/>
    </row>
    <row r="72" spans="6:12" ht="15.75" x14ac:dyDescent="0.25">
      <c r="F72" s="6"/>
      <c r="G72" s="6"/>
      <c r="H72" s="6"/>
      <c r="I72" s="6"/>
      <c r="J72" s="6"/>
      <c r="K72" s="7"/>
      <c r="L72" s="6"/>
    </row>
    <row r="73" spans="6:12" ht="15.75" x14ac:dyDescent="0.25">
      <c r="F73" s="27"/>
      <c r="G73" s="27"/>
      <c r="H73" s="27"/>
      <c r="I73" s="27"/>
      <c r="J73" s="27"/>
      <c r="K73" s="27"/>
      <c r="L73" s="27"/>
    </row>
    <row r="74" spans="6:12" ht="15.75" x14ac:dyDescent="0.25">
      <c r="F74" s="27"/>
      <c r="G74" s="27"/>
      <c r="H74" s="27"/>
      <c r="I74" s="27"/>
      <c r="J74" s="27"/>
      <c r="K74" s="27"/>
      <c r="L74" s="27"/>
    </row>
    <row r="75" spans="6:12" ht="15.75" x14ac:dyDescent="0.25">
      <c r="F75" s="27"/>
      <c r="G75" s="27"/>
      <c r="H75" s="27"/>
      <c r="I75" s="27"/>
      <c r="J75" s="27"/>
      <c r="K75" s="27"/>
      <c r="L75" s="27"/>
    </row>
    <row r="76" spans="6:12" ht="15.75" x14ac:dyDescent="0.25">
      <c r="F76" s="27"/>
      <c r="G76" s="27"/>
      <c r="H76" s="27"/>
      <c r="I76" s="27"/>
      <c r="J76" s="27"/>
      <c r="K76" s="27"/>
      <c r="L76" s="27"/>
    </row>
    <row r="77" spans="6:12" ht="15.75" x14ac:dyDescent="0.25">
      <c r="F77" s="8"/>
      <c r="G77" s="6"/>
      <c r="H77" s="6"/>
      <c r="I77" s="6"/>
      <c r="J77" s="6"/>
      <c r="K77" s="7"/>
      <c r="L77" s="6"/>
    </row>
    <row r="78" spans="6:12" ht="15.75" x14ac:dyDescent="0.25">
      <c r="F78" s="8"/>
      <c r="G78" s="6"/>
      <c r="H78" s="6"/>
      <c r="I78" s="6"/>
      <c r="J78" s="6"/>
      <c r="K78" s="7"/>
      <c r="L78" s="6"/>
    </row>
    <row r="79" spans="6:12" ht="15.75" x14ac:dyDescent="0.25">
      <c r="F79" s="6"/>
      <c r="G79" s="6"/>
      <c r="H79" s="6"/>
      <c r="I79" s="6"/>
      <c r="J79" s="6"/>
      <c r="K79" s="6"/>
      <c r="L79" s="6"/>
    </row>
    <row r="80" spans="6:12" ht="15.75" x14ac:dyDescent="0.25">
      <c r="F80" s="9"/>
      <c r="G80" s="9"/>
      <c r="H80" s="9"/>
      <c r="I80" s="9"/>
      <c r="J80" s="9"/>
      <c r="K80" s="9"/>
      <c r="L80" s="9"/>
    </row>
    <row r="81" spans="6:12" ht="18" x14ac:dyDescent="0.25">
      <c r="F81" s="13"/>
      <c r="G81" s="14"/>
      <c r="H81" s="15"/>
      <c r="I81" s="18"/>
      <c r="J81" s="16"/>
      <c r="K81" s="13"/>
      <c r="L81" s="17"/>
    </row>
    <row r="82" spans="6:12" ht="18" x14ac:dyDescent="0.25">
      <c r="F82" s="13"/>
      <c r="G82" s="14"/>
      <c r="H82" s="15"/>
      <c r="I82" s="16"/>
      <c r="J82" s="16"/>
      <c r="K82" s="13"/>
      <c r="L82" s="17"/>
    </row>
    <row r="83" spans="6:12" ht="18" x14ac:dyDescent="0.25">
      <c r="F83" s="13"/>
      <c r="G83" s="14"/>
      <c r="H83" s="15"/>
      <c r="I83" s="16"/>
      <c r="J83" s="16"/>
      <c r="K83" s="13"/>
      <c r="L83" s="17"/>
    </row>
    <row r="84" spans="6:12" ht="18" x14ac:dyDescent="0.25">
      <c r="F84" s="13"/>
      <c r="G84" s="14"/>
      <c r="H84" s="15"/>
      <c r="I84" s="16"/>
      <c r="J84" s="16"/>
      <c r="K84" s="13"/>
      <c r="L84" s="17"/>
    </row>
    <row r="85" spans="6:12" ht="18" x14ac:dyDescent="0.25">
      <c r="F85" s="13"/>
      <c r="G85" s="14"/>
      <c r="H85" s="15"/>
      <c r="I85" s="16"/>
      <c r="J85" s="16"/>
      <c r="K85" s="13"/>
      <c r="L85" s="17"/>
    </row>
    <row r="86" spans="6:12" ht="18" x14ac:dyDescent="0.25">
      <c r="F86" s="13"/>
      <c r="G86" s="14"/>
      <c r="H86" s="15"/>
      <c r="I86" s="16"/>
      <c r="J86" s="16"/>
      <c r="K86" s="13"/>
      <c r="L86" s="17"/>
    </row>
    <row r="87" spans="6:12" ht="18" x14ac:dyDescent="0.25">
      <c r="F87" s="13"/>
      <c r="G87" s="14"/>
      <c r="H87" s="15"/>
      <c r="I87" s="16"/>
      <c r="J87" s="16"/>
      <c r="K87" s="13"/>
      <c r="L87" s="17"/>
    </row>
    <row r="88" spans="6:12" ht="18" x14ac:dyDescent="0.25">
      <c r="F88" s="13"/>
      <c r="G88" s="14"/>
      <c r="H88" s="15"/>
      <c r="I88" s="16"/>
      <c r="J88" s="16"/>
      <c r="K88" s="13"/>
      <c r="L88" s="17"/>
    </row>
    <row r="89" spans="6:12" ht="18" x14ac:dyDescent="0.25">
      <c r="F89" s="13"/>
      <c r="G89" s="14"/>
      <c r="H89" s="15"/>
      <c r="I89" s="16"/>
      <c r="J89" s="16"/>
      <c r="K89" s="13"/>
      <c r="L89" s="17"/>
    </row>
    <row r="90" spans="6:12" ht="18" x14ac:dyDescent="0.25">
      <c r="F90" s="13"/>
      <c r="G90" s="14"/>
      <c r="H90" s="15"/>
      <c r="I90" s="16"/>
      <c r="J90" s="16"/>
      <c r="K90" s="13"/>
      <c r="L90" s="17"/>
    </row>
    <row r="91" spans="6:12" ht="18" x14ac:dyDescent="0.25">
      <c r="F91" s="13"/>
      <c r="G91" s="14"/>
      <c r="H91" s="15"/>
      <c r="I91" s="16"/>
      <c r="J91" s="16"/>
      <c r="K91" s="13"/>
      <c r="L91" s="17"/>
    </row>
    <row r="92" spans="6:12" ht="18" x14ac:dyDescent="0.25">
      <c r="F92" s="13"/>
      <c r="G92" s="14"/>
      <c r="H92" s="15"/>
      <c r="I92" s="16"/>
      <c r="J92" s="16"/>
      <c r="K92" s="13"/>
      <c r="L92" s="17"/>
    </row>
    <row r="93" spans="6:12" ht="18" x14ac:dyDescent="0.25">
      <c r="F93" s="13"/>
      <c r="G93" s="14"/>
      <c r="H93" s="15"/>
      <c r="I93" s="18"/>
      <c r="J93" s="16"/>
      <c r="K93" s="13"/>
      <c r="L93" s="17"/>
    </row>
    <row r="94" spans="6:12" ht="18" x14ac:dyDescent="0.25">
      <c r="F94" s="13"/>
      <c r="G94" s="14"/>
      <c r="H94" s="15"/>
      <c r="I94" s="18"/>
      <c r="J94" s="16"/>
      <c r="K94" s="13"/>
      <c r="L94" s="17"/>
    </row>
    <row r="95" spans="6:12" ht="18" x14ac:dyDescent="0.25">
      <c r="F95" s="13"/>
      <c r="G95" s="14"/>
      <c r="H95" s="15"/>
      <c r="I95" s="18"/>
      <c r="J95" s="16"/>
      <c r="K95" s="13"/>
      <c r="L95" s="17"/>
    </row>
    <row r="96" spans="6:12" ht="18" x14ac:dyDescent="0.25">
      <c r="F96" s="13"/>
      <c r="G96" s="14"/>
      <c r="H96" s="15"/>
      <c r="I96" s="18"/>
      <c r="J96" s="16"/>
      <c r="K96" s="13"/>
      <c r="L96" s="17"/>
    </row>
    <row r="97" spans="6:12" ht="18" x14ac:dyDescent="0.25">
      <c r="F97" s="13"/>
      <c r="G97" s="14"/>
      <c r="H97" s="15"/>
      <c r="I97" s="18"/>
      <c r="J97" s="16"/>
      <c r="K97" s="13"/>
      <c r="L97" s="17"/>
    </row>
    <row r="98" spans="6:12" ht="18" x14ac:dyDescent="0.25">
      <c r="F98" s="13"/>
      <c r="G98" s="14"/>
      <c r="H98" s="15"/>
      <c r="I98" s="18"/>
      <c r="J98" s="16"/>
      <c r="K98" s="13"/>
      <c r="L98" s="17"/>
    </row>
    <row r="99" spans="6:12" ht="18" x14ac:dyDescent="0.25">
      <c r="F99" s="13"/>
      <c r="G99" s="14"/>
      <c r="H99" s="15"/>
      <c r="I99" s="18"/>
      <c r="J99" s="16"/>
      <c r="K99" s="13"/>
      <c r="L99" s="17"/>
    </row>
    <row r="100" spans="6:12" ht="18" x14ac:dyDescent="0.25">
      <c r="F100" s="13"/>
      <c r="G100" s="14"/>
      <c r="H100" s="15"/>
      <c r="I100" s="18"/>
      <c r="J100" s="16"/>
      <c r="K100" s="13"/>
      <c r="L100" s="17"/>
    </row>
    <row r="101" spans="6:12" ht="18" x14ac:dyDescent="0.25">
      <c r="F101" s="13"/>
      <c r="G101" s="14"/>
      <c r="H101" s="15"/>
      <c r="I101" s="18"/>
      <c r="J101" s="16"/>
      <c r="K101" s="13"/>
      <c r="L101" s="17"/>
    </row>
    <row r="102" spans="6:12" ht="18" x14ac:dyDescent="0.25">
      <c r="F102" s="13"/>
      <c r="G102" s="14"/>
      <c r="H102" s="15"/>
      <c r="I102" s="18"/>
      <c r="J102" s="16"/>
      <c r="K102" s="13"/>
      <c r="L102" s="17"/>
    </row>
    <row r="103" spans="6:12" ht="18" x14ac:dyDescent="0.25">
      <c r="F103" s="13"/>
      <c r="G103" s="14"/>
      <c r="H103" s="15"/>
      <c r="I103" s="18"/>
      <c r="J103" s="16"/>
      <c r="K103" s="13"/>
      <c r="L103" s="17"/>
    </row>
    <row r="104" spans="6:12" ht="18" x14ac:dyDescent="0.25">
      <c r="F104" s="13"/>
      <c r="G104" s="14"/>
      <c r="H104" s="15"/>
      <c r="I104" s="18"/>
      <c r="J104" s="16"/>
      <c r="K104" s="13"/>
      <c r="L104" s="17"/>
    </row>
    <row r="105" spans="6:12" ht="18" x14ac:dyDescent="0.25">
      <c r="F105" s="13"/>
      <c r="G105" s="14"/>
      <c r="H105" s="15"/>
      <c r="I105" s="16"/>
      <c r="J105" s="16"/>
      <c r="K105" s="13"/>
      <c r="L105" s="17"/>
    </row>
    <row r="106" spans="6:12" ht="18" x14ac:dyDescent="0.25">
      <c r="F106" s="13"/>
      <c r="G106" s="14"/>
      <c r="H106" s="15"/>
      <c r="I106" s="16"/>
      <c r="J106" s="16"/>
      <c r="K106" s="13"/>
      <c r="L106" s="17"/>
    </row>
    <row r="107" spans="6:12" ht="18" x14ac:dyDescent="0.25">
      <c r="F107" s="13"/>
      <c r="G107" s="14"/>
      <c r="H107" s="15"/>
      <c r="I107" s="18"/>
      <c r="J107" s="16"/>
      <c r="K107" s="13"/>
      <c r="L107" s="17"/>
    </row>
    <row r="108" spans="6:12" ht="18" x14ac:dyDescent="0.25">
      <c r="F108" s="13"/>
      <c r="G108" s="14"/>
      <c r="H108" s="15"/>
      <c r="I108" s="18"/>
      <c r="J108" s="16"/>
      <c r="K108" s="13"/>
      <c r="L108" s="17"/>
    </row>
    <row r="109" spans="6:12" ht="18" x14ac:dyDescent="0.25">
      <c r="F109" s="13"/>
      <c r="G109" s="14"/>
      <c r="H109" s="15"/>
      <c r="I109" s="18"/>
      <c r="J109" s="16"/>
      <c r="K109" s="13"/>
      <c r="L109" s="17"/>
    </row>
    <row r="110" spans="6:12" ht="18" x14ac:dyDescent="0.25">
      <c r="F110" s="13"/>
      <c r="G110" s="14"/>
      <c r="H110" s="15"/>
      <c r="I110" s="18"/>
      <c r="J110" s="16"/>
      <c r="K110" s="13"/>
      <c r="L110" s="17"/>
    </row>
    <row r="111" spans="6:12" ht="18" x14ac:dyDescent="0.25">
      <c r="F111" s="13"/>
      <c r="G111" s="14"/>
      <c r="H111" s="15"/>
      <c r="I111" s="18"/>
      <c r="J111" s="16"/>
      <c r="K111" s="13"/>
      <c r="L111" s="17"/>
    </row>
    <row r="112" spans="6:12" ht="18" x14ac:dyDescent="0.25">
      <c r="F112" s="13"/>
      <c r="G112" s="14"/>
      <c r="H112" s="15"/>
      <c r="I112" s="18"/>
      <c r="J112" s="16"/>
      <c r="K112" s="13"/>
      <c r="L112" s="17"/>
    </row>
    <row r="113" spans="6:12" ht="18" x14ac:dyDescent="0.25">
      <c r="F113" s="13"/>
      <c r="G113" s="14"/>
      <c r="H113" s="15"/>
      <c r="I113" s="18"/>
      <c r="J113" s="16"/>
      <c r="K113" s="13"/>
      <c r="L113" s="17"/>
    </row>
    <row r="114" spans="6:12" ht="18" x14ac:dyDescent="0.25">
      <c r="F114" s="13"/>
      <c r="G114" s="14"/>
      <c r="H114" s="15"/>
      <c r="I114" s="18"/>
      <c r="J114" s="16"/>
      <c r="K114" s="13"/>
      <c r="L114" s="17"/>
    </row>
    <row r="115" spans="6:12" ht="18" x14ac:dyDescent="0.25">
      <c r="F115" s="13"/>
      <c r="G115" s="14"/>
      <c r="H115" s="15"/>
      <c r="I115" s="18"/>
      <c r="J115" s="16"/>
      <c r="K115" s="13"/>
      <c r="L115" s="17"/>
    </row>
    <row r="116" spans="6:12" x14ac:dyDescent="0.25">
      <c r="F116" s="11"/>
      <c r="G116" s="10"/>
      <c r="H116" s="10"/>
      <c r="I116" s="10"/>
      <c r="J116" s="10"/>
      <c r="K116" s="10"/>
      <c r="L116" s="12"/>
    </row>
    <row r="120" spans="6:12" ht="21" x14ac:dyDescent="0.35">
      <c r="I120" s="2"/>
      <c r="J120" s="5"/>
      <c r="K120" s="5"/>
    </row>
    <row r="121" spans="6:12" ht="21" x14ac:dyDescent="0.35">
      <c r="I121" s="2"/>
      <c r="J121" s="5"/>
      <c r="K121" s="5"/>
    </row>
    <row r="122" spans="6:12" ht="21" x14ac:dyDescent="0.35">
      <c r="I122" s="4"/>
      <c r="J122" s="3"/>
      <c r="K122" s="3"/>
    </row>
  </sheetData>
  <mergeCells count="8">
    <mergeCell ref="F75:L75"/>
    <mergeCell ref="F76:L76"/>
    <mergeCell ref="A2:J2"/>
    <mergeCell ref="A3:J3"/>
    <mergeCell ref="A4:J4"/>
    <mergeCell ref="A5:J5"/>
    <mergeCell ref="F73:L73"/>
    <mergeCell ref="F74:L74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ABRIL 2023 </vt:lpstr>
      <vt:lpstr>'RELACION DE PAGO ABRIL 2023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2023-05-04T13:30:04Z</cp:lastPrinted>
  <dcterms:created xsi:type="dcterms:W3CDTF">2017-08-14T18:12:46Z</dcterms:created>
  <dcterms:modified xsi:type="dcterms:W3CDTF">2023-05-04T13:51:13Z</dcterms:modified>
</cp:coreProperties>
</file>