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6" documentId="13_ncr:1_{0EFDD344-9B18-4519-8925-FFF6055CEC2F}" xr6:coauthVersionLast="47" xr6:coauthVersionMax="47" xr10:uidLastSave="{966F19EF-EBE1-4BE7-8927-415CED1214C1}"/>
  <bookViews>
    <workbookView xWindow="-120" yWindow="-120" windowWidth="29040" windowHeight="15840" xr2:uid="{00000000-000D-0000-FFFF-FFFF00000000}"/>
  </bookViews>
  <sheets>
    <sheet name="RELACION DE PAGO NOVIEMBR2023" sheetId="68" r:id="rId1"/>
  </sheets>
  <definedNames>
    <definedName name="_xlnm._FilterDatabase" localSheetId="0" hidden="1">'RELACION DE PAGO NOVIEMBR2023'!#REF!</definedName>
    <definedName name="_xlnm.Print_Titles" localSheetId="0">'RELACION DE PAGO NOVIEMBR2023'!$1:$9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68" l="1"/>
  <c r="H66" i="68"/>
  <c r="G66" i="68"/>
  <c r="H65" i="68"/>
  <c r="H56" i="68"/>
  <c r="H49" i="68"/>
  <c r="H50" i="68"/>
  <c r="H51" i="68"/>
  <c r="H52" i="68"/>
  <c r="H53" i="68"/>
  <c r="H54" i="68"/>
  <c r="H28" i="68"/>
  <c r="H29" i="68"/>
  <c r="H30" i="68"/>
  <c r="H31" i="68"/>
  <c r="H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27" i="68"/>
  <c r="H26" i="68"/>
  <c r="H25" i="68"/>
  <c r="H62" i="68"/>
  <c r="H24" i="68"/>
  <c r="H23" i="68"/>
  <c r="H22" i="68"/>
  <c r="H21" i="68"/>
  <c r="H20" i="68"/>
  <c r="H61" i="68"/>
  <c r="H19" i="68"/>
  <c r="H18" i="68"/>
  <c r="H17" i="68"/>
  <c r="H16" i="68"/>
  <c r="H15" i="68"/>
  <c r="H59" i="68"/>
  <c r="I60" i="68"/>
  <c r="I64" i="68"/>
  <c r="H63" i="68"/>
  <c r="H58" i="68"/>
  <c r="H57" i="68"/>
  <c r="I55" i="68"/>
  <c r="I14" i="68"/>
  <c r="I13" i="68"/>
  <c r="I12" i="68"/>
  <c r="I11" i="68"/>
  <c r="I10" i="68"/>
</calcChain>
</file>

<file path=xl/sharedStrings.xml><?xml version="1.0" encoding="utf-8"?>
<sst xmlns="http://schemas.openxmlformats.org/spreadsheetml/2006/main" count="300" uniqueCount="145">
  <si>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</si>
  <si>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</si>
  <si>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</si>
  <si>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</si>
  <si>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</si>
  <si>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</si>
  <si>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</si>
  <si>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</si>
  <si>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</si>
  <si>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</si>
  <si>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</si>
  <si>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</si>
  <si>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</si>
  <si>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</si>
  <si>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</si>
  <si>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</si>
  <si>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</si>
  <si>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</si>
  <si>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</si>
  <si>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105050392</t>
  </si>
  <si>
    <t>CENTRO COMERCIAL BISONO</t>
  </si>
  <si>
    <t>131137105</t>
  </si>
  <si>
    <t>105020947</t>
  </si>
  <si>
    <t>B1500000008</t>
  </si>
  <si>
    <t>B1500000004</t>
  </si>
  <si>
    <t>B1500000006</t>
  </si>
  <si>
    <t>B1500000021</t>
  </si>
  <si>
    <t>101041902</t>
  </si>
  <si>
    <t>131653512</t>
  </si>
  <si>
    <t>B1500000003</t>
  </si>
  <si>
    <t>B1500000007</t>
  </si>
  <si>
    <t>B1500000005</t>
  </si>
  <si>
    <t>B1500000023</t>
  </si>
  <si>
    <t>B1500000143</t>
  </si>
  <si>
    <t>03700579273</t>
  </si>
  <si>
    <t>Completado</t>
  </si>
  <si>
    <t>03700203890</t>
  </si>
  <si>
    <t>LOPEZ TEJADA FOOD SERVICE SRL</t>
  </si>
  <si>
    <t>132027272</t>
  </si>
  <si>
    <t>B1500000112</t>
  </si>
  <si>
    <t>CHEFGOMEZ FOODGROUP SERVICE SRL</t>
  </si>
  <si>
    <t>132087641</t>
  </si>
  <si>
    <t>B1500000131</t>
  </si>
  <si>
    <t>B1500000033</t>
  </si>
  <si>
    <t>B1500000072</t>
  </si>
  <si>
    <t xml:space="preserve">Pendiente </t>
  </si>
  <si>
    <t>03700909371</t>
  </si>
  <si>
    <t>EDISON MANUEL MEDINA RAMIREZ</t>
  </si>
  <si>
    <t>03800200390</t>
  </si>
  <si>
    <t>B1500000132</t>
  </si>
  <si>
    <t xml:space="preserve">     DIANA POLANCO GONZALEZ </t>
  </si>
  <si>
    <t>RENZO AUTO PARTS,S.R.L</t>
  </si>
  <si>
    <t>132112466</t>
  </si>
  <si>
    <t>DEPOSITO FERRETERO, SRL</t>
  </si>
  <si>
    <t>REYES &amp; MATINEZ SRL</t>
  </si>
  <si>
    <t>YEFRI RAUL ESTRELLA</t>
  </si>
  <si>
    <t>03105585750</t>
  </si>
  <si>
    <t>DANIEL DE JESUS GONZALEZ</t>
  </si>
  <si>
    <t>CEDUCOMPP S.R.L</t>
  </si>
  <si>
    <t>ADQUISICION DE JUEGO DE BANDA DE FRENO PARA LA CAMIONETA F-29 ASIGNADA AL LABORATORIO</t>
  </si>
  <si>
    <t>B1500000954</t>
  </si>
  <si>
    <t>ADQUISICION DE CEMENTO PVC PARA CORRECCION DE AVERIAS EN LOS MUNICIPIOS</t>
  </si>
  <si>
    <t>B1500002153</t>
  </si>
  <si>
    <t>ADQUISICION DE 4 CAMARAS PARA USO DEL CURSO INDUCCION TRANSVERSALIZACION, 24 DE NOVIEMBRE 2023</t>
  </si>
  <si>
    <t>B1500005763</t>
  </si>
  <si>
    <t>B1500002943</t>
  </si>
  <si>
    <t>ADQUISICION DE ARENA Y GRAVA PARA TAPAR ZANJA EN LA PARTE CENTRICA DE VILLA ISABELA</t>
  </si>
  <si>
    <t>SARIELECTRIC MULTI SERVICES SRL</t>
  </si>
  <si>
    <t>ADQUISICION DE PIEZAS ELECTRICAS PARA LA SUB-ESTACION DE MADRE VIEJA</t>
  </si>
  <si>
    <t>DISTRIBUIDORA UNIVERSAL, S.A</t>
  </si>
  <si>
    <t>ALQUILER DE EQUIPO COMPUTACION CORRESPONDIENTE A LOS MESES OCTUBRE Y NOVIEMBRE 2023</t>
  </si>
  <si>
    <t>B1500003988</t>
  </si>
  <si>
    <t>B1500003989</t>
  </si>
  <si>
    <t>B1500004017</t>
  </si>
  <si>
    <t>CORRESPONDIENTE AL MES DE NOVIEMBRE  DEL AÑO 2023</t>
  </si>
  <si>
    <t>ADQUISICION DE BLOCK  HORMIGON DE 6" Y VARILLAS DE 3/8 X20 PARA CONSTRUCCION DE CASETA ESTACION DE BOMBEO SOSUA</t>
  </si>
  <si>
    <t>B1500001587</t>
  </si>
  <si>
    <t>ADQUISICION DE MATERIALES  PARA USO DE REDUCCION DE OBRA DE TOMAS DE BELLA VISTA</t>
  </si>
  <si>
    <t>B1500002143</t>
  </si>
  <si>
    <t>VICTOR MANUEL SURIEL RAMIREZ</t>
  </si>
  <si>
    <t>40240424818</t>
  </si>
  <si>
    <t>PERSONAL CONTRATADO PARA TRABAJAR COMO AYUDANTE EN LA BRIGADA DE ALBAÑILERIA</t>
  </si>
  <si>
    <t>B1100000422</t>
  </si>
  <si>
    <t>ELDRYS DANILO ESTEVEZ SANCHEZ</t>
  </si>
  <si>
    <t>40219908015</t>
  </si>
  <si>
    <t>B1100000423</t>
  </si>
  <si>
    <t>JONATHAN ALEXANDER MARTINEZ</t>
  </si>
  <si>
    <t>09700298863</t>
  </si>
  <si>
    <t>PERSONAL CONTRATADO PARA TRABAJAR EN LIMPIEZA DE OBRA DE TOMA BELLA VISTA SOSUA(POR OBSTRUCCION DE LINEA)</t>
  </si>
  <si>
    <t>B1100000424</t>
  </si>
  <si>
    <t>PEDRO JULIO REYES  ENCARNACION</t>
  </si>
  <si>
    <t xml:space="preserve">SERVICIO DE PERITAJE EN LOS PROCESOS DE COMPRA Y CONTRATACIONES </t>
  </si>
  <si>
    <t>RADHAMES MARCELO DE LA CRUZ</t>
  </si>
  <si>
    <t>18/10/20230</t>
  </si>
  <si>
    <t>REPARACION DE AVERIA DE LINE 16" ABETO CEMENTO , EN EL KM 7 DE LA CARRETERA PTO,PTA</t>
  </si>
  <si>
    <t>B1500002158</t>
  </si>
  <si>
    <t>ADQUISICION DE 10 JUNTA DRESSER  DE 6 PARA REPARACION   DE AVERIAS EN LOS MUNICIPIOS</t>
  </si>
  <si>
    <t>B1500000303</t>
  </si>
  <si>
    <t>LA MESA 7 S.R.L</t>
  </si>
  <si>
    <t>131644163</t>
  </si>
  <si>
    <t xml:space="preserve">SERVICIO DE ALMUERZO,CENA Y JUGO PARA PERSONAL DE LAS DIFERENTES BRIGADAS Y PERSONAL QUE ESTUVO TRABAJANDO EN LOS PROCESOS DE COMPRA Y CONTRATACIONES </t>
  </si>
  <si>
    <t>FUNERARIA BLAS BLASS, S.R.L</t>
  </si>
  <si>
    <t>130984476</t>
  </si>
  <si>
    <t>SERVICIO |FUNERARIA PARA EL VELATORIO DEL FINADO MICHEL VASQUEZ GONZALEZ QUIEN LABORABA COMO SUB-ENCARGADO DE TRANSPORTACION DE LA INSTITUCION</t>
  </si>
  <si>
    <t>B1500000173</t>
  </si>
  <si>
    <t>CONFECCIONES A Y N S.R.L</t>
  </si>
  <si>
    <t>131533337</t>
  </si>
  <si>
    <t>CONFECCION DE POLOCHER Y GORRAS PARA USO DE LOS EMPLEADOS DE LA INSTITUCION</t>
  </si>
  <si>
    <t xml:space="preserve">ADQUISICION  DE ARENA GRUESA PARA BACHEO </t>
  </si>
  <si>
    <t>B1500002182</t>
  </si>
  <si>
    <t>TELECABLE CENTRAL PUERTO PLATA PP,SRL</t>
  </si>
  <si>
    <t>SERVICIO DE INTERNET CORRESP. A LOS MESES DE JUNIO,JULIO,AGOSTO,SEPTIEMBRE,OCTUBRE Y NOVIEMBRE 2023</t>
  </si>
  <si>
    <t>B1500000659</t>
  </si>
  <si>
    <t>B1500000661</t>
  </si>
  <si>
    <t>B1500000662</t>
  </si>
  <si>
    <t>B1500000663</t>
  </si>
  <si>
    <t>B1500000680</t>
  </si>
  <si>
    <t>B1500000682</t>
  </si>
  <si>
    <t>B1500000683</t>
  </si>
  <si>
    <t>B1500000684</t>
  </si>
  <si>
    <t>B1500000696</t>
  </si>
  <si>
    <t>B1500000698</t>
  </si>
  <si>
    <t>B1500000699</t>
  </si>
  <si>
    <t>B1500000700</t>
  </si>
  <si>
    <t>B1500000712</t>
  </si>
  <si>
    <t>B1500000714</t>
  </si>
  <si>
    <t>B1500000715</t>
  </si>
  <si>
    <t>B1500000716</t>
  </si>
  <si>
    <t>B1500000729</t>
  </si>
  <si>
    <t>B1500000731</t>
  </si>
  <si>
    <t>B1500000732</t>
  </si>
  <si>
    <t>B1500000733</t>
  </si>
  <si>
    <t>B1500000750</t>
  </si>
  <si>
    <t>B1500000752</t>
  </si>
  <si>
    <t>B1500000753</t>
  </si>
  <si>
    <t>B1500000754</t>
  </si>
  <si>
    <t>MARIA DE LOURDES BALBUENA CONCEPCION</t>
  </si>
  <si>
    <t>03700533445</t>
  </si>
  <si>
    <t>SERVICIO DE PICADERA Y JUGO PARA LOS DIFERENTES CURSOS DE CAPACIRACION,REFORESTACION Y RUEDA DE PRENSA</t>
  </si>
  <si>
    <t>SERVICIO DE ALMUERZO PARA PERSONAL QUE ESTUVO PARTICIPANDO EN LA REUNION DE NOBACI EN EL SALON DE CONFERENCIA</t>
  </si>
  <si>
    <t>INSTALACION  Y CONEXIÓN DE CABLE PARA ALIMENTACION DE MAQUINA CLORIFICADORA</t>
  </si>
  <si>
    <t>B1100000425</t>
  </si>
  <si>
    <t xml:space="preserve">SERVICIO DE ALMUERZO Y AGUA, PARA LA DIFERENTES BRIGADAS  DE LA INSTITUCION  QUE ESTUVIERON LABORANDO EN HORARIO CORRIDO </t>
  </si>
  <si>
    <t>SERVICIO DE ALMUERZO Y JUGO PARA PERSONAL QUE ESTUVO TRABAJANDO EN HORARIOS CORRIDO</t>
  </si>
  <si>
    <t>B1500000400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</si>
</sst>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8C1D669-4A4F-4729-8B08-A4E01690A0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27909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2D37-B511-4F50-8B74-05010BFBAE63}">
  <dimension ref="A1:L155"/>
  <sheetViews>
    <sheetView tabSelected="1" zoomScale="93" zoomScaleNormal="93" workbookViewId="0">
      <selection activeCell="F14" sqref="F14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20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74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72" x14ac:dyDescent="0.25">
      <c r="A10" s="18" t="s">
        <v>20</v>
      </c>
      <c r="B10" s="25" t="s">
        <v>21</v>
      </c>
      <c r="C10" s="20" t="s">
        <v>66</v>
      </c>
      <c r="D10" s="26">
        <v>45225</v>
      </c>
      <c r="E10" s="26">
        <v>45286</v>
      </c>
      <c r="F10" s="27" t="s">
        <v>65</v>
      </c>
      <c r="G10" s="22">
        <v>21600</v>
      </c>
      <c r="H10" s="10"/>
      <c r="I10" s="22">
        <f t="shared" ref="I10:I55" si="0">+G10</f>
        <v>21600</v>
      </c>
      <c r="J10" s="23" t="s">
        <v>45</v>
      </c>
    </row>
    <row r="11" spans="1:10" ht="54" x14ac:dyDescent="0.25">
      <c r="A11" s="18" t="s">
        <v>67</v>
      </c>
      <c r="B11" s="25" t="s">
        <v>52</v>
      </c>
      <c r="C11" s="20" t="s">
        <v>68</v>
      </c>
      <c r="D11" s="26">
        <v>45250</v>
      </c>
      <c r="E11" s="26">
        <v>45311</v>
      </c>
      <c r="F11" s="27" t="s">
        <v>32</v>
      </c>
      <c r="G11" s="22">
        <v>33247</v>
      </c>
      <c r="H11" s="10"/>
      <c r="I11" s="22">
        <f t="shared" si="0"/>
        <v>33247</v>
      </c>
      <c r="J11" s="23" t="s">
        <v>45</v>
      </c>
    </row>
    <row r="12" spans="1:10" ht="90" x14ac:dyDescent="0.25">
      <c r="A12" s="18" t="s">
        <v>69</v>
      </c>
      <c r="B12" s="25" t="s">
        <v>27</v>
      </c>
      <c r="C12" s="20" t="s">
        <v>70</v>
      </c>
      <c r="D12" s="26">
        <v>45222</v>
      </c>
      <c r="E12" s="26">
        <v>45283</v>
      </c>
      <c r="F12" s="27" t="s">
        <v>71</v>
      </c>
      <c r="G12" s="22">
        <v>852.43</v>
      </c>
      <c r="H12" s="10"/>
      <c r="I12" s="22">
        <f t="shared" si="0"/>
        <v>852.43</v>
      </c>
      <c r="J12" s="23" t="s">
        <v>45</v>
      </c>
    </row>
    <row r="13" spans="1:10" ht="90" x14ac:dyDescent="0.25">
      <c r="A13" s="18" t="s">
        <v>69</v>
      </c>
      <c r="B13" s="25" t="s">
        <v>27</v>
      </c>
      <c r="C13" s="20" t="s">
        <v>70</v>
      </c>
      <c r="D13" s="26">
        <v>45222</v>
      </c>
      <c r="E13" s="26">
        <v>45283</v>
      </c>
      <c r="F13" s="27" t="s">
        <v>72</v>
      </c>
      <c r="G13" s="22">
        <v>405.15</v>
      </c>
      <c r="H13" s="10"/>
      <c r="I13" s="22">
        <f t="shared" si="0"/>
        <v>405.15</v>
      </c>
      <c r="J13" s="23" t="s">
        <v>45</v>
      </c>
    </row>
    <row r="14" spans="1:10" ht="90" x14ac:dyDescent="0.25">
      <c r="A14" s="18" t="s">
        <v>69</v>
      </c>
      <c r="B14" s="25" t="s">
        <v>27</v>
      </c>
      <c r="C14" s="20" t="s">
        <v>70</v>
      </c>
      <c r="D14" s="26">
        <v>45253</v>
      </c>
      <c r="E14" s="26">
        <v>45314</v>
      </c>
      <c r="F14" s="27" t="s">
        <v>73</v>
      </c>
      <c r="G14" s="22">
        <v>742.16</v>
      </c>
      <c r="H14" s="10"/>
      <c r="I14" s="22">
        <f t="shared" si="0"/>
        <v>742.16</v>
      </c>
      <c r="J14" s="23" t="s">
        <v>45</v>
      </c>
    </row>
    <row r="15" spans="1:10" ht="72" x14ac:dyDescent="0.25">
      <c r="A15" s="18" t="s">
        <v>79</v>
      </c>
      <c r="B15" s="25" t="s">
        <v>80</v>
      </c>
      <c r="C15" s="20" t="s">
        <v>81</v>
      </c>
      <c r="D15" s="26">
        <v>45237</v>
      </c>
      <c r="E15" s="26">
        <v>45298</v>
      </c>
      <c r="F15" s="27" t="s">
        <v>82</v>
      </c>
      <c r="G15" s="22">
        <v>11400</v>
      </c>
      <c r="H15" s="22">
        <f t="shared" ref="H15:H27" si="1">+G15</f>
        <v>11400</v>
      </c>
      <c r="I15" s="22"/>
      <c r="J15" s="23" t="s">
        <v>35</v>
      </c>
    </row>
    <row r="16" spans="1:10" ht="72" x14ac:dyDescent="0.25">
      <c r="A16" s="18" t="s">
        <v>83</v>
      </c>
      <c r="B16" s="25" t="s">
        <v>84</v>
      </c>
      <c r="C16" s="20" t="s">
        <v>81</v>
      </c>
      <c r="D16" s="26">
        <v>45237</v>
      </c>
      <c r="E16" s="26">
        <v>45298</v>
      </c>
      <c r="F16" s="27" t="s">
        <v>85</v>
      </c>
      <c r="G16" s="22">
        <v>11400</v>
      </c>
      <c r="H16" s="22">
        <f t="shared" si="1"/>
        <v>11400</v>
      </c>
      <c r="I16" s="22"/>
      <c r="J16" s="23" t="s">
        <v>35</v>
      </c>
    </row>
    <row r="17" spans="1:10" ht="90" x14ac:dyDescent="0.25">
      <c r="A17" s="18" t="s">
        <v>86</v>
      </c>
      <c r="B17" s="25" t="s">
        <v>87</v>
      </c>
      <c r="C17" s="20" t="s">
        <v>88</v>
      </c>
      <c r="D17" s="26">
        <v>45238</v>
      </c>
      <c r="E17" s="26">
        <v>45299</v>
      </c>
      <c r="F17" s="27" t="s">
        <v>89</v>
      </c>
      <c r="G17" s="22">
        <v>40000</v>
      </c>
      <c r="H17" s="22">
        <f t="shared" si="1"/>
        <v>40000</v>
      </c>
      <c r="I17" s="22"/>
      <c r="J17" s="23" t="s">
        <v>35</v>
      </c>
    </row>
    <row r="18" spans="1:10" ht="54" x14ac:dyDescent="0.25">
      <c r="A18" s="18" t="s">
        <v>90</v>
      </c>
      <c r="B18" s="25" t="s">
        <v>34</v>
      </c>
      <c r="C18" s="20" t="s">
        <v>91</v>
      </c>
      <c r="D18" s="26">
        <v>45217</v>
      </c>
      <c r="E18" s="26">
        <v>45278</v>
      </c>
      <c r="F18" s="27" t="s">
        <v>43</v>
      </c>
      <c r="G18" s="22">
        <v>76500</v>
      </c>
      <c r="H18" s="22">
        <f t="shared" si="1"/>
        <v>76500</v>
      </c>
      <c r="I18" s="22"/>
      <c r="J18" s="23" t="s">
        <v>35</v>
      </c>
    </row>
    <row r="19" spans="1:10" ht="54" x14ac:dyDescent="0.25">
      <c r="A19" s="18" t="s">
        <v>92</v>
      </c>
      <c r="B19" s="25" t="s">
        <v>36</v>
      </c>
      <c r="C19" s="20" t="s">
        <v>91</v>
      </c>
      <c r="D19" s="26" t="s">
        <v>93</v>
      </c>
      <c r="E19" s="26">
        <v>45278</v>
      </c>
      <c r="F19" s="27" t="s">
        <v>26</v>
      </c>
      <c r="G19" s="22">
        <v>76500</v>
      </c>
      <c r="H19" s="22">
        <f t="shared" si="1"/>
        <v>76500</v>
      </c>
      <c r="I19" s="22"/>
      <c r="J19" s="23" t="s">
        <v>35</v>
      </c>
    </row>
    <row r="20" spans="1:10" ht="72" x14ac:dyDescent="0.25">
      <c r="A20" s="18" t="s">
        <v>47</v>
      </c>
      <c r="B20" s="25" t="s">
        <v>48</v>
      </c>
      <c r="C20" s="20" t="s">
        <v>96</v>
      </c>
      <c r="D20" s="26">
        <v>45243</v>
      </c>
      <c r="E20" s="26">
        <v>45304</v>
      </c>
      <c r="F20" s="27" t="s">
        <v>97</v>
      </c>
      <c r="G20" s="22">
        <v>21000</v>
      </c>
      <c r="H20" s="22">
        <f t="shared" si="1"/>
        <v>21000</v>
      </c>
      <c r="I20" s="22"/>
      <c r="J20" s="23" t="s">
        <v>35</v>
      </c>
    </row>
    <row r="21" spans="1:10" ht="144" x14ac:dyDescent="0.25">
      <c r="A21" s="18" t="s">
        <v>98</v>
      </c>
      <c r="B21" s="25" t="s">
        <v>99</v>
      </c>
      <c r="C21" s="20" t="s">
        <v>100</v>
      </c>
      <c r="D21" s="26">
        <v>45245</v>
      </c>
      <c r="E21" s="26">
        <v>45306</v>
      </c>
      <c r="F21" s="27" t="s">
        <v>42</v>
      </c>
      <c r="G21" s="22">
        <v>22420</v>
      </c>
      <c r="H21" s="22">
        <f t="shared" si="1"/>
        <v>22420</v>
      </c>
      <c r="I21" s="22"/>
      <c r="J21" s="23" t="s">
        <v>35</v>
      </c>
    </row>
    <row r="22" spans="1:10" ht="144" x14ac:dyDescent="0.25">
      <c r="A22" s="18" t="s">
        <v>98</v>
      </c>
      <c r="B22" s="25" t="s">
        <v>99</v>
      </c>
      <c r="C22" s="20" t="s">
        <v>100</v>
      </c>
      <c r="D22" s="26">
        <v>45245</v>
      </c>
      <c r="E22" s="26">
        <v>45306</v>
      </c>
      <c r="F22" s="27" t="s">
        <v>49</v>
      </c>
      <c r="G22" s="22">
        <v>35588.800000000003</v>
      </c>
      <c r="H22" s="22">
        <f t="shared" si="1"/>
        <v>35588.800000000003</v>
      </c>
      <c r="I22" s="22"/>
      <c r="J22" s="23" t="s">
        <v>35</v>
      </c>
    </row>
    <row r="23" spans="1:10" ht="126" x14ac:dyDescent="0.25">
      <c r="A23" s="18" t="s">
        <v>101</v>
      </c>
      <c r="B23" s="25" t="s">
        <v>102</v>
      </c>
      <c r="C23" s="20" t="s">
        <v>103</v>
      </c>
      <c r="D23" s="26">
        <v>45237</v>
      </c>
      <c r="E23" s="26">
        <v>45298</v>
      </c>
      <c r="F23" s="27" t="s">
        <v>104</v>
      </c>
      <c r="G23" s="22">
        <v>100300</v>
      </c>
      <c r="H23" s="22">
        <f t="shared" si="1"/>
        <v>100300</v>
      </c>
      <c r="I23" s="22"/>
      <c r="J23" s="23" t="s">
        <v>35</v>
      </c>
    </row>
    <row r="24" spans="1:10" ht="72" x14ac:dyDescent="0.25">
      <c r="A24" s="18" t="s">
        <v>105</v>
      </c>
      <c r="B24" s="25" t="s">
        <v>106</v>
      </c>
      <c r="C24" s="20" t="s">
        <v>107</v>
      </c>
      <c r="D24" s="26">
        <v>45246</v>
      </c>
      <c r="E24" s="26">
        <v>45307</v>
      </c>
      <c r="F24" s="27" t="s">
        <v>33</v>
      </c>
      <c r="G24" s="22">
        <v>18732.5</v>
      </c>
      <c r="H24" s="22">
        <f t="shared" si="1"/>
        <v>18732.5</v>
      </c>
      <c r="I24" s="22"/>
      <c r="J24" s="23" t="s">
        <v>35</v>
      </c>
    </row>
    <row r="25" spans="1:10" ht="90" x14ac:dyDescent="0.25">
      <c r="A25" s="18" t="s">
        <v>110</v>
      </c>
      <c r="B25" s="25" t="s">
        <v>28</v>
      </c>
      <c r="C25" s="20" t="s">
        <v>111</v>
      </c>
      <c r="D25" s="26">
        <v>45252</v>
      </c>
      <c r="E25" s="26">
        <v>45313</v>
      </c>
      <c r="F25" s="27" t="s">
        <v>112</v>
      </c>
      <c r="G25" s="22">
        <v>71850</v>
      </c>
      <c r="H25" s="22">
        <f t="shared" si="1"/>
        <v>71850</v>
      </c>
      <c r="I25" s="22"/>
      <c r="J25" s="23" t="s">
        <v>35</v>
      </c>
    </row>
    <row r="26" spans="1:10" ht="90" x14ac:dyDescent="0.25">
      <c r="A26" s="18" t="s">
        <v>110</v>
      </c>
      <c r="B26" s="25" t="s">
        <v>28</v>
      </c>
      <c r="C26" s="20" t="s">
        <v>111</v>
      </c>
      <c r="D26" s="26">
        <v>45252</v>
      </c>
      <c r="E26" s="26">
        <v>45313</v>
      </c>
      <c r="F26" s="27" t="s">
        <v>113</v>
      </c>
      <c r="G26" s="22">
        <v>11240</v>
      </c>
      <c r="H26" s="22">
        <f t="shared" si="1"/>
        <v>11240</v>
      </c>
      <c r="I26" s="22"/>
      <c r="J26" s="23" t="s">
        <v>35</v>
      </c>
    </row>
    <row r="27" spans="1:10" ht="90" x14ac:dyDescent="0.25">
      <c r="A27" s="18" t="s">
        <v>110</v>
      </c>
      <c r="B27" s="25" t="s">
        <v>28</v>
      </c>
      <c r="C27" s="20" t="s">
        <v>111</v>
      </c>
      <c r="D27" s="26">
        <v>45252</v>
      </c>
      <c r="E27" s="26">
        <v>45313</v>
      </c>
      <c r="F27" s="27" t="s">
        <v>114</v>
      </c>
      <c r="G27" s="22">
        <v>7150</v>
      </c>
      <c r="H27" s="22">
        <f t="shared" si="1"/>
        <v>7150</v>
      </c>
      <c r="I27" s="22"/>
      <c r="J27" s="23" t="s">
        <v>35</v>
      </c>
    </row>
    <row r="28" spans="1:10" ht="90" x14ac:dyDescent="0.25">
      <c r="A28" s="18" t="s">
        <v>110</v>
      </c>
      <c r="B28" s="25" t="s">
        <v>28</v>
      </c>
      <c r="C28" s="20" t="s">
        <v>111</v>
      </c>
      <c r="D28" s="26">
        <v>45252</v>
      </c>
      <c r="E28" s="26">
        <v>45313</v>
      </c>
      <c r="F28" s="27" t="s">
        <v>115</v>
      </c>
      <c r="G28" s="22">
        <v>7150</v>
      </c>
      <c r="H28" s="22">
        <f t="shared" ref="H28:H54" si="2">+G28</f>
        <v>7150</v>
      </c>
      <c r="I28" s="22"/>
      <c r="J28" s="23" t="s">
        <v>35</v>
      </c>
    </row>
    <row r="29" spans="1:10" ht="90" x14ac:dyDescent="0.25">
      <c r="A29" s="18" t="s">
        <v>110</v>
      </c>
      <c r="B29" s="25" t="s">
        <v>28</v>
      </c>
      <c r="C29" s="20" t="s">
        <v>111</v>
      </c>
      <c r="D29" s="26">
        <v>45252</v>
      </c>
      <c r="E29" s="26">
        <v>45313</v>
      </c>
      <c r="F29" s="27" t="s">
        <v>116</v>
      </c>
      <c r="G29" s="22">
        <v>71850</v>
      </c>
      <c r="H29" s="22">
        <f t="shared" si="2"/>
        <v>71850</v>
      </c>
      <c r="I29" s="22"/>
      <c r="J29" s="23" t="s">
        <v>35</v>
      </c>
    </row>
    <row r="30" spans="1:10" ht="90" x14ac:dyDescent="0.25">
      <c r="A30" s="18" t="s">
        <v>110</v>
      </c>
      <c r="B30" s="25" t="s">
        <v>28</v>
      </c>
      <c r="C30" s="20" t="s">
        <v>111</v>
      </c>
      <c r="D30" s="26">
        <v>45252</v>
      </c>
      <c r="E30" s="26">
        <v>45313</v>
      </c>
      <c r="F30" s="27" t="s">
        <v>117</v>
      </c>
      <c r="G30" s="22">
        <v>11240</v>
      </c>
      <c r="H30" s="22">
        <f t="shared" si="2"/>
        <v>11240</v>
      </c>
      <c r="I30" s="22"/>
      <c r="J30" s="23" t="s">
        <v>35</v>
      </c>
    </row>
    <row r="31" spans="1:10" ht="90" x14ac:dyDescent="0.25">
      <c r="A31" s="18" t="s">
        <v>110</v>
      </c>
      <c r="B31" s="25" t="s">
        <v>28</v>
      </c>
      <c r="C31" s="20" t="s">
        <v>111</v>
      </c>
      <c r="D31" s="26">
        <v>45252</v>
      </c>
      <c r="E31" s="26">
        <v>45313</v>
      </c>
      <c r="F31" s="27" t="s">
        <v>118</v>
      </c>
      <c r="G31" s="22">
        <v>7150</v>
      </c>
      <c r="H31" s="22">
        <f t="shared" si="2"/>
        <v>7150</v>
      </c>
      <c r="I31" s="22"/>
      <c r="J31" s="23" t="s">
        <v>35</v>
      </c>
    </row>
    <row r="32" spans="1:10" ht="90" x14ac:dyDescent="0.25">
      <c r="A32" s="18" t="s">
        <v>110</v>
      </c>
      <c r="B32" s="25" t="s">
        <v>28</v>
      </c>
      <c r="C32" s="20" t="s">
        <v>111</v>
      </c>
      <c r="D32" s="26">
        <v>45252</v>
      </c>
      <c r="E32" s="26">
        <v>45313</v>
      </c>
      <c r="F32" s="27" t="s">
        <v>119</v>
      </c>
      <c r="G32" s="22">
        <v>7150</v>
      </c>
      <c r="H32" s="22">
        <f t="shared" si="2"/>
        <v>7150</v>
      </c>
      <c r="I32" s="22"/>
      <c r="J32" s="23" t="s">
        <v>35</v>
      </c>
    </row>
    <row r="33" spans="1:10" ht="90" x14ac:dyDescent="0.25">
      <c r="A33" s="18" t="s">
        <v>110</v>
      </c>
      <c r="B33" s="25" t="s">
        <v>28</v>
      </c>
      <c r="C33" s="20" t="s">
        <v>111</v>
      </c>
      <c r="D33" s="26">
        <v>45252</v>
      </c>
      <c r="E33" s="26">
        <v>45313</v>
      </c>
      <c r="F33" s="27" t="s">
        <v>120</v>
      </c>
      <c r="G33" s="22">
        <v>71850</v>
      </c>
      <c r="H33" s="22">
        <f t="shared" si="2"/>
        <v>71850</v>
      </c>
      <c r="I33" s="22"/>
      <c r="J33" s="23" t="s">
        <v>35</v>
      </c>
    </row>
    <row r="34" spans="1:10" ht="90" x14ac:dyDescent="0.25">
      <c r="A34" s="18" t="s">
        <v>110</v>
      </c>
      <c r="B34" s="25" t="s">
        <v>28</v>
      </c>
      <c r="C34" s="20" t="s">
        <v>111</v>
      </c>
      <c r="D34" s="26">
        <v>45252</v>
      </c>
      <c r="E34" s="26">
        <v>45313</v>
      </c>
      <c r="F34" s="27" t="s">
        <v>121</v>
      </c>
      <c r="G34" s="22">
        <v>11240</v>
      </c>
      <c r="H34" s="22">
        <f t="shared" si="2"/>
        <v>11240</v>
      </c>
      <c r="I34" s="22"/>
      <c r="J34" s="23" t="s">
        <v>35</v>
      </c>
    </row>
    <row r="35" spans="1:10" ht="90" x14ac:dyDescent="0.25">
      <c r="A35" s="18" t="s">
        <v>110</v>
      </c>
      <c r="B35" s="25" t="s">
        <v>28</v>
      </c>
      <c r="C35" s="20" t="s">
        <v>111</v>
      </c>
      <c r="D35" s="26">
        <v>45252</v>
      </c>
      <c r="E35" s="26">
        <v>45313</v>
      </c>
      <c r="F35" s="27" t="s">
        <v>122</v>
      </c>
      <c r="G35" s="22">
        <v>7150</v>
      </c>
      <c r="H35" s="22">
        <f t="shared" si="2"/>
        <v>7150</v>
      </c>
      <c r="I35" s="22"/>
      <c r="J35" s="23" t="s">
        <v>35</v>
      </c>
    </row>
    <row r="36" spans="1:10" ht="90" x14ac:dyDescent="0.25">
      <c r="A36" s="18" t="s">
        <v>110</v>
      </c>
      <c r="B36" s="25" t="s">
        <v>28</v>
      </c>
      <c r="C36" s="20" t="s">
        <v>111</v>
      </c>
      <c r="D36" s="26">
        <v>45252</v>
      </c>
      <c r="E36" s="26">
        <v>45313</v>
      </c>
      <c r="F36" s="27" t="s">
        <v>123</v>
      </c>
      <c r="G36" s="22">
        <v>7150</v>
      </c>
      <c r="H36" s="22">
        <f t="shared" si="2"/>
        <v>7150</v>
      </c>
      <c r="I36" s="22"/>
      <c r="J36" s="23" t="s">
        <v>35</v>
      </c>
    </row>
    <row r="37" spans="1:10" ht="90" x14ac:dyDescent="0.25">
      <c r="A37" s="18" t="s">
        <v>110</v>
      </c>
      <c r="B37" s="25" t="s">
        <v>28</v>
      </c>
      <c r="C37" s="20" t="s">
        <v>111</v>
      </c>
      <c r="D37" s="26">
        <v>45252</v>
      </c>
      <c r="E37" s="26">
        <v>45313</v>
      </c>
      <c r="F37" s="27" t="s">
        <v>124</v>
      </c>
      <c r="G37" s="22">
        <v>71850</v>
      </c>
      <c r="H37" s="22">
        <f t="shared" si="2"/>
        <v>71850</v>
      </c>
      <c r="I37" s="22"/>
      <c r="J37" s="23" t="s">
        <v>35</v>
      </c>
    </row>
    <row r="38" spans="1:10" ht="90" x14ac:dyDescent="0.25">
      <c r="A38" s="18" t="s">
        <v>110</v>
      </c>
      <c r="B38" s="25" t="s">
        <v>28</v>
      </c>
      <c r="C38" s="20" t="s">
        <v>111</v>
      </c>
      <c r="D38" s="26">
        <v>45252</v>
      </c>
      <c r="E38" s="26">
        <v>45313</v>
      </c>
      <c r="F38" s="27" t="s">
        <v>125</v>
      </c>
      <c r="G38" s="22">
        <v>11240</v>
      </c>
      <c r="H38" s="22">
        <f t="shared" si="2"/>
        <v>11240</v>
      </c>
      <c r="I38" s="22"/>
      <c r="J38" s="23" t="s">
        <v>35</v>
      </c>
    </row>
    <row r="39" spans="1:10" ht="90" x14ac:dyDescent="0.25">
      <c r="A39" s="18" t="s">
        <v>110</v>
      </c>
      <c r="B39" s="25" t="s">
        <v>28</v>
      </c>
      <c r="C39" s="20" t="s">
        <v>111</v>
      </c>
      <c r="D39" s="26">
        <v>45252</v>
      </c>
      <c r="E39" s="26">
        <v>45313</v>
      </c>
      <c r="F39" s="27" t="s">
        <v>126</v>
      </c>
      <c r="G39" s="22">
        <v>7150</v>
      </c>
      <c r="H39" s="22">
        <f t="shared" si="2"/>
        <v>7150</v>
      </c>
      <c r="I39" s="22"/>
      <c r="J39" s="23" t="s">
        <v>35</v>
      </c>
    </row>
    <row r="40" spans="1:10" ht="90" x14ac:dyDescent="0.25">
      <c r="A40" s="18" t="s">
        <v>110</v>
      </c>
      <c r="B40" s="25" t="s">
        <v>28</v>
      </c>
      <c r="C40" s="20" t="s">
        <v>111</v>
      </c>
      <c r="D40" s="26">
        <v>45252</v>
      </c>
      <c r="E40" s="26">
        <v>45313</v>
      </c>
      <c r="F40" s="27" t="s">
        <v>127</v>
      </c>
      <c r="G40" s="22">
        <v>7150</v>
      </c>
      <c r="H40" s="22">
        <f t="shared" si="2"/>
        <v>7150</v>
      </c>
      <c r="I40" s="22"/>
      <c r="J40" s="23" t="s">
        <v>35</v>
      </c>
    </row>
    <row r="41" spans="1:10" ht="90" x14ac:dyDescent="0.25">
      <c r="A41" s="18" t="s">
        <v>110</v>
      </c>
      <c r="B41" s="25" t="s">
        <v>28</v>
      </c>
      <c r="C41" s="20" t="s">
        <v>111</v>
      </c>
      <c r="D41" s="26">
        <v>45252</v>
      </c>
      <c r="E41" s="26">
        <v>45313</v>
      </c>
      <c r="F41" s="27" t="s">
        <v>128</v>
      </c>
      <c r="G41" s="22">
        <v>71850</v>
      </c>
      <c r="H41" s="22">
        <f t="shared" si="2"/>
        <v>71850</v>
      </c>
      <c r="I41" s="22"/>
      <c r="J41" s="23" t="s">
        <v>35</v>
      </c>
    </row>
    <row r="42" spans="1:10" ht="90" x14ac:dyDescent="0.25">
      <c r="A42" s="18" t="s">
        <v>110</v>
      </c>
      <c r="B42" s="25" t="s">
        <v>28</v>
      </c>
      <c r="C42" s="20" t="s">
        <v>111</v>
      </c>
      <c r="D42" s="26">
        <v>45252</v>
      </c>
      <c r="E42" s="26">
        <v>45313</v>
      </c>
      <c r="F42" s="27" t="s">
        <v>129</v>
      </c>
      <c r="G42" s="22">
        <v>11240</v>
      </c>
      <c r="H42" s="22">
        <f t="shared" si="2"/>
        <v>11240</v>
      </c>
      <c r="I42" s="22"/>
      <c r="J42" s="23" t="s">
        <v>35</v>
      </c>
    </row>
    <row r="43" spans="1:10" ht="90" x14ac:dyDescent="0.25">
      <c r="A43" s="18" t="s">
        <v>110</v>
      </c>
      <c r="B43" s="25" t="s">
        <v>28</v>
      </c>
      <c r="C43" s="20" t="s">
        <v>111</v>
      </c>
      <c r="D43" s="26">
        <v>45252</v>
      </c>
      <c r="E43" s="26">
        <v>45313</v>
      </c>
      <c r="F43" s="27" t="s">
        <v>130</v>
      </c>
      <c r="G43" s="22">
        <v>7150</v>
      </c>
      <c r="H43" s="22">
        <f t="shared" si="2"/>
        <v>7150</v>
      </c>
      <c r="I43" s="22"/>
      <c r="J43" s="23" t="s">
        <v>35</v>
      </c>
    </row>
    <row r="44" spans="1:10" ht="90" x14ac:dyDescent="0.25">
      <c r="A44" s="18" t="s">
        <v>110</v>
      </c>
      <c r="B44" s="25" t="s">
        <v>28</v>
      </c>
      <c r="C44" s="20" t="s">
        <v>111</v>
      </c>
      <c r="D44" s="26">
        <v>45252</v>
      </c>
      <c r="E44" s="26">
        <v>45313</v>
      </c>
      <c r="F44" s="27" t="s">
        <v>131</v>
      </c>
      <c r="G44" s="22">
        <v>7150</v>
      </c>
      <c r="H44" s="22">
        <f t="shared" si="2"/>
        <v>7150</v>
      </c>
      <c r="I44" s="22"/>
      <c r="J44" s="23" t="s">
        <v>35</v>
      </c>
    </row>
    <row r="45" spans="1:10" ht="90" x14ac:dyDescent="0.25">
      <c r="A45" s="18" t="s">
        <v>110</v>
      </c>
      <c r="B45" s="25" t="s">
        <v>28</v>
      </c>
      <c r="C45" s="20" t="s">
        <v>111</v>
      </c>
      <c r="D45" s="26">
        <v>45252</v>
      </c>
      <c r="E45" s="26">
        <v>45313</v>
      </c>
      <c r="F45" s="27" t="s">
        <v>132</v>
      </c>
      <c r="G45" s="22">
        <v>71850</v>
      </c>
      <c r="H45" s="22">
        <f t="shared" si="2"/>
        <v>71850</v>
      </c>
      <c r="I45" s="22"/>
      <c r="J45" s="23" t="s">
        <v>35</v>
      </c>
    </row>
    <row r="46" spans="1:10" ht="90" x14ac:dyDescent="0.25">
      <c r="A46" s="18" t="s">
        <v>110</v>
      </c>
      <c r="B46" s="25" t="s">
        <v>28</v>
      </c>
      <c r="C46" s="20" t="s">
        <v>111</v>
      </c>
      <c r="D46" s="26">
        <v>45252</v>
      </c>
      <c r="E46" s="26">
        <v>45313</v>
      </c>
      <c r="F46" s="27" t="s">
        <v>133</v>
      </c>
      <c r="G46" s="22">
        <v>11240</v>
      </c>
      <c r="H46" s="22">
        <f t="shared" si="2"/>
        <v>11240</v>
      </c>
      <c r="I46" s="22"/>
      <c r="J46" s="23" t="s">
        <v>35</v>
      </c>
    </row>
    <row r="47" spans="1:10" ht="90" x14ac:dyDescent="0.25">
      <c r="A47" s="18" t="s">
        <v>110</v>
      </c>
      <c r="B47" s="25" t="s">
        <v>28</v>
      </c>
      <c r="C47" s="20" t="s">
        <v>111</v>
      </c>
      <c r="D47" s="26">
        <v>45252</v>
      </c>
      <c r="E47" s="26">
        <v>45313</v>
      </c>
      <c r="F47" s="27" t="s">
        <v>134</v>
      </c>
      <c r="G47" s="22">
        <v>7150</v>
      </c>
      <c r="H47" s="22">
        <f t="shared" si="2"/>
        <v>7150</v>
      </c>
      <c r="I47" s="22"/>
      <c r="J47" s="23" t="s">
        <v>35</v>
      </c>
    </row>
    <row r="48" spans="1:10" ht="90" x14ac:dyDescent="0.25">
      <c r="A48" s="18" t="s">
        <v>110</v>
      </c>
      <c r="B48" s="25" t="s">
        <v>28</v>
      </c>
      <c r="C48" s="20" t="s">
        <v>111</v>
      </c>
      <c r="D48" s="26">
        <v>45252</v>
      </c>
      <c r="E48" s="26">
        <v>45313</v>
      </c>
      <c r="F48" s="27" t="s">
        <v>135</v>
      </c>
      <c r="G48" s="22">
        <v>7150</v>
      </c>
      <c r="H48" s="22">
        <f t="shared" si="2"/>
        <v>7150</v>
      </c>
      <c r="I48" s="22"/>
      <c r="J48" s="23" t="s">
        <v>35</v>
      </c>
    </row>
    <row r="49" spans="1:10" ht="90" x14ac:dyDescent="0.25">
      <c r="A49" s="18" t="s">
        <v>136</v>
      </c>
      <c r="B49" s="25" t="s">
        <v>137</v>
      </c>
      <c r="C49" s="20" t="s">
        <v>138</v>
      </c>
      <c r="D49" s="26">
        <v>45258</v>
      </c>
      <c r="E49" s="26">
        <v>45319</v>
      </c>
      <c r="F49" s="27" t="s">
        <v>29</v>
      </c>
      <c r="G49" s="22">
        <v>18526</v>
      </c>
      <c r="H49" s="22">
        <f t="shared" si="2"/>
        <v>18526</v>
      </c>
      <c r="I49" s="22"/>
      <c r="J49" s="23" t="s">
        <v>35</v>
      </c>
    </row>
    <row r="50" spans="1:10" ht="90" x14ac:dyDescent="0.25">
      <c r="A50" s="18" t="s">
        <v>136</v>
      </c>
      <c r="B50" s="25" t="s">
        <v>137</v>
      </c>
      <c r="C50" s="20" t="s">
        <v>138</v>
      </c>
      <c r="D50" s="26">
        <v>45258</v>
      </c>
      <c r="E50" s="26">
        <v>45319</v>
      </c>
      <c r="F50" s="27" t="s">
        <v>24</v>
      </c>
      <c r="G50" s="22">
        <v>3304</v>
      </c>
      <c r="H50" s="22">
        <f t="shared" si="2"/>
        <v>3304</v>
      </c>
      <c r="I50" s="22"/>
      <c r="J50" s="23" t="s">
        <v>35</v>
      </c>
    </row>
    <row r="51" spans="1:10" ht="90" x14ac:dyDescent="0.25">
      <c r="A51" s="18" t="s">
        <v>136</v>
      </c>
      <c r="B51" s="25" t="s">
        <v>137</v>
      </c>
      <c r="C51" s="20" t="s">
        <v>138</v>
      </c>
      <c r="D51" s="26">
        <v>45258</v>
      </c>
      <c r="E51" s="26">
        <v>45319</v>
      </c>
      <c r="F51" s="27" t="s">
        <v>31</v>
      </c>
      <c r="G51" s="22">
        <v>7434</v>
      </c>
      <c r="H51" s="22">
        <f t="shared" si="2"/>
        <v>7434</v>
      </c>
      <c r="I51" s="22"/>
      <c r="J51" s="23" t="s">
        <v>35</v>
      </c>
    </row>
    <row r="52" spans="1:10" ht="90" x14ac:dyDescent="0.25">
      <c r="A52" s="18" t="s">
        <v>136</v>
      </c>
      <c r="B52" s="25" t="s">
        <v>137</v>
      </c>
      <c r="C52" s="20" t="s">
        <v>138</v>
      </c>
      <c r="D52" s="26">
        <v>45258</v>
      </c>
      <c r="E52" s="26">
        <v>45319</v>
      </c>
      <c r="F52" s="27" t="s">
        <v>25</v>
      </c>
      <c r="G52" s="22">
        <v>4130</v>
      </c>
      <c r="H52" s="22">
        <f t="shared" si="2"/>
        <v>4130</v>
      </c>
      <c r="I52" s="22"/>
      <c r="J52" s="23" t="s">
        <v>35</v>
      </c>
    </row>
    <row r="53" spans="1:10" ht="90" x14ac:dyDescent="0.25">
      <c r="A53" s="18" t="s">
        <v>136</v>
      </c>
      <c r="B53" s="25" t="s">
        <v>137</v>
      </c>
      <c r="C53" s="20" t="s">
        <v>138</v>
      </c>
      <c r="D53" s="26">
        <v>45258</v>
      </c>
      <c r="E53" s="26">
        <v>45319</v>
      </c>
      <c r="F53" s="27" t="s">
        <v>30</v>
      </c>
      <c r="G53" s="22">
        <v>5144.8</v>
      </c>
      <c r="H53" s="22">
        <f t="shared" si="2"/>
        <v>5144.8</v>
      </c>
      <c r="I53" s="22"/>
      <c r="J53" s="23" t="s">
        <v>35</v>
      </c>
    </row>
    <row r="54" spans="1:10" ht="90" x14ac:dyDescent="0.25">
      <c r="A54" s="18" t="s">
        <v>136</v>
      </c>
      <c r="B54" s="25" t="s">
        <v>137</v>
      </c>
      <c r="C54" s="20" t="s">
        <v>138</v>
      </c>
      <c r="D54" s="26">
        <v>45258</v>
      </c>
      <c r="E54" s="26">
        <v>45319</v>
      </c>
      <c r="F54" s="27" t="s">
        <v>23</v>
      </c>
      <c r="G54" s="22">
        <v>17110</v>
      </c>
      <c r="H54" s="22">
        <f t="shared" si="2"/>
        <v>17110</v>
      </c>
      <c r="I54" s="22"/>
      <c r="J54" s="23" t="s">
        <v>35</v>
      </c>
    </row>
    <row r="55" spans="1:10" ht="90" x14ac:dyDescent="0.25">
      <c r="A55" s="18" t="s">
        <v>58</v>
      </c>
      <c r="B55" s="25" t="s">
        <v>19</v>
      </c>
      <c r="C55" s="20" t="s">
        <v>63</v>
      </c>
      <c r="D55" s="26">
        <v>45252</v>
      </c>
      <c r="E55" s="26">
        <v>45313</v>
      </c>
      <c r="F55" s="27" t="s">
        <v>64</v>
      </c>
      <c r="G55" s="22">
        <v>9400.02</v>
      </c>
      <c r="H55" s="10"/>
      <c r="I55" s="22">
        <f t="shared" si="0"/>
        <v>9400.02</v>
      </c>
      <c r="J55" s="23" t="s">
        <v>45</v>
      </c>
    </row>
    <row r="56" spans="1:10" ht="90" x14ac:dyDescent="0.25">
      <c r="A56" s="18" t="s">
        <v>40</v>
      </c>
      <c r="B56" s="25" t="s">
        <v>41</v>
      </c>
      <c r="C56" s="20" t="s">
        <v>139</v>
      </c>
      <c r="D56" s="26">
        <v>45245</v>
      </c>
      <c r="E56" s="26">
        <v>45306</v>
      </c>
      <c r="F56" s="27" t="s">
        <v>39</v>
      </c>
      <c r="G56" s="22">
        <v>1593</v>
      </c>
      <c r="H56" s="22">
        <f>+G56</f>
        <v>1593</v>
      </c>
      <c r="I56" s="22"/>
      <c r="J56" s="23" t="s">
        <v>35</v>
      </c>
    </row>
    <row r="57" spans="1:10" ht="108" x14ac:dyDescent="0.25">
      <c r="A57" s="18" t="s">
        <v>57</v>
      </c>
      <c r="B57" s="25" t="s">
        <v>46</v>
      </c>
      <c r="C57" s="20" t="s">
        <v>142</v>
      </c>
      <c r="D57" s="26">
        <v>45237</v>
      </c>
      <c r="E57" s="26">
        <v>45298</v>
      </c>
      <c r="F57" s="27" t="s">
        <v>44</v>
      </c>
      <c r="G57" s="22">
        <v>4932.3999999999996</v>
      </c>
      <c r="H57" s="22">
        <f t="shared" ref="H57" si="3">+G57</f>
        <v>4932.3999999999996</v>
      </c>
      <c r="I57" s="22"/>
      <c r="J57" s="23" t="s">
        <v>35</v>
      </c>
    </row>
    <row r="58" spans="1:10" ht="115.5" customHeight="1" x14ac:dyDescent="0.25">
      <c r="A58" s="18" t="s">
        <v>55</v>
      </c>
      <c r="B58" s="25" t="s">
        <v>56</v>
      </c>
      <c r="C58" s="20" t="s">
        <v>140</v>
      </c>
      <c r="D58" s="26">
        <v>45253</v>
      </c>
      <c r="E58" s="26">
        <v>45314</v>
      </c>
      <c r="F58" s="27" t="s">
        <v>141</v>
      </c>
      <c r="G58" s="22">
        <v>8000</v>
      </c>
      <c r="H58" s="22">
        <f>+G58</f>
        <v>8000</v>
      </c>
      <c r="I58" s="22"/>
      <c r="J58" s="23" t="s">
        <v>35</v>
      </c>
    </row>
    <row r="59" spans="1:10" ht="73.5" customHeight="1" x14ac:dyDescent="0.25">
      <c r="A59" s="18" t="s">
        <v>54</v>
      </c>
      <c r="B59" s="25" t="s">
        <v>17</v>
      </c>
      <c r="C59" s="20" t="s">
        <v>77</v>
      </c>
      <c r="D59" s="26">
        <v>45233</v>
      </c>
      <c r="E59" s="26">
        <v>45294</v>
      </c>
      <c r="F59" s="27" t="s">
        <v>78</v>
      </c>
      <c r="G59" s="22">
        <v>12167.67</v>
      </c>
      <c r="H59" s="1">
        <f t="shared" ref="H59" si="4">+G59</f>
        <v>12167.67</v>
      </c>
      <c r="I59" s="1"/>
      <c r="J59" s="23" t="s">
        <v>35</v>
      </c>
    </row>
    <row r="60" spans="1:10" ht="73.5" customHeight="1" x14ac:dyDescent="0.25">
      <c r="A60" s="18" t="s">
        <v>54</v>
      </c>
      <c r="B60" s="25" t="s">
        <v>17</v>
      </c>
      <c r="C60" s="20" t="s">
        <v>61</v>
      </c>
      <c r="D60" s="26">
        <v>45243</v>
      </c>
      <c r="E60" s="26">
        <v>45304</v>
      </c>
      <c r="F60" s="27" t="s">
        <v>62</v>
      </c>
      <c r="G60" s="22">
        <v>11340</v>
      </c>
      <c r="H60" s="1"/>
      <c r="I60" s="1">
        <f>+G60</f>
        <v>11340</v>
      </c>
      <c r="J60" s="23" t="s">
        <v>45</v>
      </c>
    </row>
    <row r="61" spans="1:10" ht="73.5" customHeight="1" x14ac:dyDescent="0.25">
      <c r="A61" s="18" t="s">
        <v>54</v>
      </c>
      <c r="B61" s="25" t="s">
        <v>17</v>
      </c>
      <c r="C61" s="20" t="s">
        <v>94</v>
      </c>
      <c r="D61" s="26">
        <v>45246</v>
      </c>
      <c r="E61" s="26">
        <v>45307</v>
      </c>
      <c r="F61" s="27" t="s">
        <v>95</v>
      </c>
      <c r="G61" s="22">
        <v>328262</v>
      </c>
      <c r="H61" s="1">
        <f>+G61</f>
        <v>328262</v>
      </c>
      <c r="I61" s="1"/>
      <c r="J61" s="23" t="s">
        <v>35</v>
      </c>
    </row>
    <row r="62" spans="1:10" ht="73.5" customHeight="1" x14ac:dyDescent="0.25">
      <c r="A62" s="18" t="s">
        <v>54</v>
      </c>
      <c r="B62" s="25" t="s">
        <v>17</v>
      </c>
      <c r="C62" s="20" t="s">
        <v>108</v>
      </c>
      <c r="D62" s="26">
        <v>45259</v>
      </c>
      <c r="E62" s="26">
        <v>45320</v>
      </c>
      <c r="F62" s="27" t="s">
        <v>109</v>
      </c>
      <c r="G62" s="22">
        <v>34475</v>
      </c>
      <c r="H62" s="1">
        <f>+G62</f>
        <v>34475</v>
      </c>
      <c r="I62" s="1"/>
      <c r="J62" s="23" t="s">
        <v>35</v>
      </c>
    </row>
    <row r="63" spans="1:10" ht="72.75" customHeight="1" x14ac:dyDescent="0.25">
      <c r="A63" s="18" t="s">
        <v>53</v>
      </c>
      <c r="B63" s="25" t="s">
        <v>22</v>
      </c>
      <c r="C63" s="20" t="s">
        <v>75</v>
      </c>
      <c r="D63" s="26">
        <v>45237</v>
      </c>
      <c r="E63" s="26">
        <v>45308</v>
      </c>
      <c r="F63" s="27" t="s">
        <v>76</v>
      </c>
      <c r="G63" s="22">
        <v>19304.8</v>
      </c>
      <c r="H63" s="1">
        <f>+G63</f>
        <v>19304.8</v>
      </c>
      <c r="I63" s="1"/>
      <c r="J63" s="23" t="s">
        <v>35</v>
      </c>
    </row>
    <row r="64" spans="1:10" ht="93.75" customHeight="1" x14ac:dyDescent="0.25">
      <c r="A64" s="18" t="s">
        <v>51</v>
      </c>
      <c r="B64" s="25" t="s">
        <v>18</v>
      </c>
      <c r="C64" s="20" t="s">
        <v>59</v>
      </c>
      <c r="D64" s="26">
        <v>45258</v>
      </c>
      <c r="E64" s="26">
        <v>45319</v>
      </c>
      <c r="F64" s="26" t="s">
        <v>60</v>
      </c>
      <c r="G64" s="22">
        <v>4150</v>
      </c>
      <c r="H64" s="1"/>
      <c r="I64" s="1">
        <f t="shared" ref="I64" si="5">+G64</f>
        <v>4150</v>
      </c>
      <c r="J64" s="23" t="s">
        <v>45</v>
      </c>
    </row>
    <row r="65" spans="1:10" ht="110.25" customHeight="1" x14ac:dyDescent="0.25">
      <c r="A65" s="18" t="s">
        <v>37</v>
      </c>
      <c r="B65" s="25" t="s">
        <v>38</v>
      </c>
      <c r="C65" s="20" t="s">
        <v>143</v>
      </c>
      <c r="D65" s="26">
        <v>45238</v>
      </c>
      <c r="E65" s="26">
        <v>45299</v>
      </c>
      <c r="F65" s="26" t="s">
        <v>144</v>
      </c>
      <c r="G65" s="22">
        <v>2670.32</v>
      </c>
      <c r="H65" s="1">
        <f>+G65</f>
        <v>2670.32</v>
      </c>
      <c r="I65" s="1"/>
      <c r="J65" s="23" t="s">
        <v>35</v>
      </c>
    </row>
    <row r="66" spans="1:10" ht="51" customHeight="1" x14ac:dyDescent="0.25">
      <c r="A66" s="29" t="s">
        <v>16</v>
      </c>
      <c r="B66" s="30"/>
      <c r="C66" s="30"/>
      <c r="D66" s="30"/>
      <c r="E66" s="30"/>
      <c r="F66" s="30"/>
      <c r="G66" s="31">
        <f>SUM(G10:G65)</f>
        <v>1546972.05</v>
      </c>
      <c r="H66" s="31">
        <f>SUM(H10:H65)</f>
        <v>1465235.29</v>
      </c>
      <c r="I66" s="31">
        <f>SUM(I10:I65)</f>
        <v>81736.760000000009</v>
      </c>
      <c r="J66" s="30"/>
    </row>
    <row r="67" spans="1:10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15.75" x14ac:dyDescent="0.25">
      <c r="A70" s="14"/>
      <c r="B70" s="14"/>
      <c r="C70" s="14"/>
      <c r="D70" s="13" t="s">
        <v>10</v>
      </c>
      <c r="E70" s="14"/>
      <c r="F70" s="14"/>
      <c r="G70" s="14"/>
      <c r="H70" s="14"/>
      <c r="I70" s="14"/>
      <c r="J70" s="14"/>
    </row>
    <row r="71" spans="1:10" ht="15.75" x14ac:dyDescent="0.25">
      <c r="A71" s="14"/>
      <c r="B71" s="14"/>
      <c r="C71" s="14"/>
      <c r="D71" s="13" t="s">
        <v>50</v>
      </c>
      <c r="E71" s="14"/>
      <c r="F71" s="14"/>
      <c r="G71" s="14"/>
      <c r="H71" s="14"/>
      <c r="I71" s="14"/>
      <c r="J71" s="14"/>
    </row>
    <row r="72" spans="1:10" ht="15.75" x14ac:dyDescent="0.25">
      <c r="A72" s="14"/>
      <c r="B72" s="14"/>
      <c r="C72" s="14"/>
      <c r="D72" s="28" t="s">
        <v>11</v>
      </c>
      <c r="E72" s="14"/>
      <c r="F72" s="14"/>
      <c r="G72" s="14"/>
      <c r="H72" s="14"/>
      <c r="I72" s="14"/>
      <c r="J72" s="14"/>
    </row>
    <row r="73" spans="1:10" ht="30.75" x14ac:dyDescent="0.45">
      <c r="D73" s="2"/>
      <c r="E73" s="2"/>
    </row>
    <row r="105" spans="6:12" ht="15.75" x14ac:dyDescent="0.25">
      <c r="F105" s="7"/>
      <c r="G105" s="7"/>
      <c r="H105" s="7"/>
      <c r="I105" s="7"/>
      <c r="J105" s="7"/>
      <c r="K105" s="8"/>
      <c r="L105" s="7"/>
    </row>
    <row r="106" spans="6:12" ht="15.75" x14ac:dyDescent="0.25">
      <c r="F106" s="32"/>
      <c r="G106" s="32"/>
      <c r="H106" s="32"/>
      <c r="I106" s="32"/>
      <c r="J106" s="32"/>
      <c r="K106" s="32"/>
      <c r="L106" s="32"/>
    </row>
    <row r="107" spans="6:12" ht="15.75" x14ac:dyDescent="0.25">
      <c r="F107" s="32"/>
      <c r="G107" s="32"/>
      <c r="H107" s="32"/>
      <c r="I107" s="32"/>
      <c r="J107" s="32"/>
      <c r="K107" s="32"/>
      <c r="L107" s="32"/>
    </row>
    <row r="108" spans="6:12" ht="15.75" x14ac:dyDescent="0.25">
      <c r="F108" s="32"/>
      <c r="G108" s="32"/>
      <c r="H108" s="32"/>
      <c r="I108" s="32"/>
      <c r="J108" s="32"/>
      <c r="K108" s="32"/>
      <c r="L108" s="32"/>
    </row>
    <row r="109" spans="6:12" ht="15.75" x14ac:dyDescent="0.25">
      <c r="F109" s="32"/>
      <c r="G109" s="32"/>
      <c r="H109" s="32"/>
      <c r="I109" s="32"/>
      <c r="J109" s="32"/>
      <c r="K109" s="32"/>
      <c r="L109" s="32"/>
    </row>
    <row r="110" spans="6:12" ht="15.75" x14ac:dyDescent="0.25">
      <c r="F110" s="9"/>
      <c r="G110" s="7"/>
      <c r="H110" s="7"/>
      <c r="I110" s="7"/>
      <c r="J110" s="7"/>
      <c r="K110" s="8"/>
      <c r="L110" s="7"/>
    </row>
    <row r="111" spans="6:12" ht="15.75" x14ac:dyDescent="0.25">
      <c r="F111" s="9"/>
      <c r="G111" s="7"/>
      <c r="H111" s="7"/>
      <c r="I111" s="7"/>
      <c r="J111" s="7"/>
      <c r="K111" s="8"/>
      <c r="L111" s="7"/>
    </row>
    <row r="112" spans="6:12" ht="15.75" x14ac:dyDescent="0.25">
      <c r="F112" s="7"/>
      <c r="G112" s="7"/>
      <c r="H112" s="7"/>
      <c r="I112" s="7"/>
      <c r="J112" s="7"/>
      <c r="K112" s="7"/>
      <c r="L112" s="7"/>
    </row>
    <row r="113" spans="6:12" ht="15.75" x14ac:dyDescent="0.25">
      <c r="F113" s="10"/>
      <c r="G113" s="10"/>
      <c r="H113" s="10"/>
      <c r="I113" s="10"/>
      <c r="J113" s="10"/>
      <c r="K113" s="10"/>
      <c r="L113" s="10"/>
    </row>
    <row r="114" spans="6:12" ht="18" x14ac:dyDescent="0.25">
      <c r="F114" s="18"/>
      <c r="G114" s="19"/>
      <c r="H114" s="20"/>
      <c r="I114" s="24"/>
      <c r="J114" s="21"/>
      <c r="K114" s="18"/>
      <c r="L114" s="22"/>
    </row>
    <row r="115" spans="6:12" ht="18" x14ac:dyDescent="0.25">
      <c r="F115" s="18"/>
      <c r="G115" s="19"/>
      <c r="H115" s="20"/>
      <c r="I115" s="21"/>
      <c r="J115" s="21"/>
      <c r="K115" s="18"/>
      <c r="L115" s="22"/>
    </row>
    <row r="116" spans="6:12" ht="18" x14ac:dyDescent="0.25">
      <c r="F116" s="18"/>
      <c r="G116" s="19"/>
      <c r="H116" s="20"/>
      <c r="I116" s="21"/>
      <c r="J116" s="21"/>
      <c r="K116" s="18"/>
      <c r="L116" s="22"/>
    </row>
    <row r="117" spans="6:12" ht="18" x14ac:dyDescent="0.25">
      <c r="F117" s="18"/>
      <c r="G117" s="19"/>
      <c r="H117" s="20"/>
      <c r="I117" s="21"/>
      <c r="J117" s="21"/>
      <c r="K117" s="18"/>
      <c r="L117" s="22"/>
    </row>
    <row r="118" spans="6:12" ht="18" x14ac:dyDescent="0.25">
      <c r="F118" s="18"/>
      <c r="G118" s="19"/>
      <c r="H118" s="20"/>
      <c r="I118" s="21"/>
      <c r="J118" s="21"/>
      <c r="K118" s="18"/>
      <c r="L118" s="22"/>
    </row>
    <row r="119" spans="6:12" ht="18" x14ac:dyDescent="0.25">
      <c r="F119" s="18"/>
      <c r="G119" s="19"/>
      <c r="H119" s="20"/>
      <c r="I119" s="21"/>
      <c r="J119" s="21"/>
      <c r="K119" s="18"/>
      <c r="L119" s="22"/>
    </row>
    <row r="120" spans="6:12" ht="18" x14ac:dyDescent="0.25">
      <c r="F120" s="18"/>
      <c r="G120" s="19"/>
      <c r="H120" s="20"/>
      <c r="I120" s="21"/>
      <c r="J120" s="21"/>
      <c r="K120" s="18"/>
      <c r="L120" s="22"/>
    </row>
    <row r="121" spans="6:12" ht="18" x14ac:dyDescent="0.25">
      <c r="F121" s="18"/>
      <c r="G121" s="19"/>
      <c r="H121" s="20"/>
      <c r="I121" s="21"/>
      <c r="J121" s="21"/>
      <c r="K121" s="18"/>
      <c r="L121" s="22"/>
    </row>
    <row r="122" spans="6:12" ht="18" x14ac:dyDescent="0.25">
      <c r="F122" s="18"/>
      <c r="G122" s="19"/>
      <c r="H122" s="20"/>
      <c r="I122" s="21"/>
      <c r="J122" s="21"/>
      <c r="K122" s="18"/>
      <c r="L122" s="22"/>
    </row>
    <row r="123" spans="6:12" ht="18" x14ac:dyDescent="0.25">
      <c r="F123" s="18"/>
      <c r="G123" s="19"/>
      <c r="H123" s="20"/>
      <c r="I123" s="21"/>
      <c r="J123" s="21"/>
      <c r="K123" s="18"/>
      <c r="L123" s="22"/>
    </row>
    <row r="124" spans="6:12" ht="18" x14ac:dyDescent="0.25">
      <c r="F124" s="18"/>
      <c r="G124" s="19"/>
      <c r="H124" s="20"/>
      <c r="I124" s="21"/>
      <c r="J124" s="21"/>
      <c r="K124" s="18"/>
      <c r="L124" s="22"/>
    </row>
    <row r="125" spans="6:12" ht="18" x14ac:dyDescent="0.25">
      <c r="F125" s="18"/>
      <c r="G125" s="19"/>
      <c r="H125" s="20"/>
      <c r="I125" s="21"/>
      <c r="J125" s="21"/>
      <c r="K125" s="18"/>
      <c r="L125" s="22"/>
    </row>
    <row r="126" spans="6:12" ht="18" x14ac:dyDescent="0.25">
      <c r="F126" s="18"/>
      <c r="G126" s="19"/>
      <c r="H126" s="20"/>
      <c r="I126" s="24"/>
      <c r="J126" s="21"/>
      <c r="K126" s="18"/>
      <c r="L126" s="22"/>
    </row>
    <row r="127" spans="6:12" ht="18" x14ac:dyDescent="0.25">
      <c r="F127" s="18"/>
      <c r="G127" s="19"/>
      <c r="H127" s="20"/>
      <c r="I127" s="24"/>
      <c r="J127" s="21"/>
      <c r="K127" s="18"/>
      <c r="L127" s="22"/>
    </row>
    <row r="128" spans="6:12" ht="18" x14ac:dyDescent="0.25">
      <c r="F128" s="18"/>
      <c r="G128" s="19"/>
      <c r="H128" s="20"/>
      <c r="I128" s="24"/>
      <c r="J128" s="21"/>
      <c r="K128" s="18"/>
      <c r="L128" s="22"/>
    </row>
    <row r="129" spans="6:12" ht="18" x14ac:dyDescent="0.25">
      <c r="F129" s="18"/>
      <c r="G129" s="19"/>
      <c r="H129" s="20"/>
      <c r="I129" s="24"/>
      <c r="J129" s="21"/>
      <c r="K129" s="18"/>
      <c r="L129" s="22"/>
    </row>
    <row r="130" spans="6:12" ht="18" x14ac:dyDescent="0.25">
      <c r="F130" s="18"/>
      <c r="G130" s="19"/>
      <c r="H130" s="20"/>
      <c r="I130" s="24"/>
      <c r="J130" s="21"/>
      <c r="K130" s="18"/>
      <c r="L130" s="22"/>
    </row>
    <row r="131" spans="6:12" ht="18" x14ac:dyDescent="0.25">
      <c r="F131" s="18"/>
      <c r="G131" s="19"/>
      <c r="H131" s="20"/>
      <c r="I131" s="24"/>
      <c r="J131" s="21"/>
      <c r="K131" s="18"/>
      <c r="L131" s="22"/>
    </row>
    <row r="132" spans="6:12" ht="18" x14ac:dyDescent="0.25">
      <c r="F132" s="18"/>
      <c r="G132" s="19"/>
      <c r="H132" s="20"/>
      <c r="I132" s="24"/>
      <c r="J132" s="21"/>
      <c r="K132" s="18"/>
      <c r="L132" s="22"/>
    </row>
    <row r="133" spans="6:12" ht="18" x14ac:dyDescent="0.25">
      <c r="F133" s="18"/>
      <c r="G133" s="19"/>
      <c r="H133" s="20"/>
      <c r="I133" s="24"/>
      <c r="J133" s="21"/>
      <c r="K133" s="18"/>
      <c r="L133" s="22"/>
    </row>
    <row r="134" spans="6:12" ht="18" x14ac:dyDescent="0.25">
      <c r="F134" s="18"/>
      <c r="G134" s="19"/>
      <c r="H134" s="20"/>
      <c r="I134" s="24"/>
      <c r="J134" s="21"/>
      <c r="K134" s="18"/>
      <c r="L134" s="22"/>
    </row>
    <row r="135" spans="6:12" ht="18" x14ac:dyDescent="0.25">
      <c r="F135" s="18"/>
      <c r="G135" s="19"/>
      <c r="H135" s="20"/>
      <c r="I135" s="24"/>
      <c r="J135" s="21"/>
      <c r="K135" s="18"/>
      <c r="L135" s="22"/>
    </row>
    <row r="136" spans="6:12" ht="18" x14ac:dyDescent="0.25">
      <c r="F136" s="18"/>
      <c r="G136" s="19"/>
      <c r="H136" s="20"/>
      <c r="I136" s="24"/>
      <c r="J136" s="21"/>
      <c r="K136" s="18"/>
      <c r="L136" s="22"/>
    </row>
    <row r="137" spans="6:12" ht="18" x14ac:dyDescent="0.25">
      <c r="F137" s="18"/>
      <c r="G137" s="19"/>
      <c r="H137" s="20"/>
      <c r="I137" s="24"/>
      <c r="J137" s="21"/>
      <c r="K137" s="18"/>
      <c r="L137" s="22"/>
    </row>
    <row r="138" spans="6:12" ht="18" x14ac:dyDescent="0.25">
      <c r="F138" s="18"/>
      <c r="G138" s="19"/>
      <c r="H138" s="20"/>
      <c r="I138" s="21"/>
      <c r="J138" s="21"/>
      <c r="K138" s="18"/>
      <c r="L138" s="22"/>
    </row>
    <row r="139" spans="6:12" ht="18" x14ac:dyDescent="0.25">
      <c r="F139" s="18"/>
      <c r="G139" s="19"/>
      <c r="H139" s="20"/>
      <c r="I139" s="21"/>
      <c r="J139" s="21"/>
      <c r="K139" s="18"/>
      <c r="L139" s="22"/>
    </row>
    <row r="140" spans="6:12" ht="18" x14ac:dyDescent="0.25">
      <c r="F140" s="18"/>
      <c r="G140" s="19"/>
      <c r="H140" s="20"/>
      <c r="I140" s="24"/>
      <c r="J140" s="21"/>
      <c r="K140" s="18"/>
      <c r="L140" s="22"/>
    </row>
    <row r="141" spans="6:12" ht="18" x14ac:dyDescent="0.25">
      <c r="F141" s="18"/>
      <c r="G141" s="19"/>
      <c r="H141" s="20"/>
      <c r="I141" s="24"/>
      <c r="J141" s="21"/>
      <c r="K141" s="18"/>
      <c r="L141" s="22"/>
    </row>
    <row r="142" spans="6:12" ht="18" x14ac:dyDescent="0.25">
      <c r="F142" s="18"/>
      <c r="G142" s="19"/>
      <c r="H142" s="20"/>
      <c r="I142" s="24"/>
      <c r="J142" s="21"/>
      <c r="K142" s="18"/>
      <c r="L142" s="22"/>
    </row>
    <row r="143" spans="6:12" ht="18" x14ac:dyDescent="0.25">
      <c r="F143" s="18"/>
      <c r="G143" s="19"/>
      <c r="H143" s="20"/>
      <c r="I143" s="24"/>
      <c r="J143" s="21"/>
      <c r="K143" s="18"/>
      <c r="L143" s="22"/>
    </row>
    <row r="144" spans="6:12" ht="18" x14ac:dyDescent="0.25">
      <c r="F144" s="18"/>
      <c r="G144" s="19"/>
      <c r="H144" s="20"/>
      <c r="I144" s="24"/>
      <c r="J144" s="21"/>
      <c r="K144" s="18"/>
      <c r="L144" s="22"/>
    </row>
    <row r="145" spans="6:12" ht="18" x14ac:dyDescent="0.25">
      <c r="F145" s="18"/>
      <c r="G145" s="19"/>
      <c r="H145" s="20"/>
      <c r="I145" s="24"/>
      <c r="J145" s="21"/>
      <c r="K145" s="18"/>
      <c r="L145" s="22"/>
    </row>
    <row r="146" spans="6:12" ht="18" x14ac:dyDescent="0.25">
      <c r="F146" s="18"/>
      <c r="G146" s="19"/>
      <c r="H146" s="20"/>
      <c r="I146" s="24"/>
      <c r="J146" s="21"/>
      <c r="K146" s="18"/>
      <c r="L146" s="22"/>
    </row>
    <row r="147" spans="6:12" ht="18" x14ac:dyDescent="0.25">
      <c r="F147" s="18"/>
      <c r="G147" s="19"/>
      <c r="H147" s="20"/>
      <c r="I147" s="24"/>
      <c r="J147" s="21"/>
      <c r="K147" s="18"/>
      <c r="L147" s="22"/>
    </row>
    <row r="148" spans="6:12" ht="18" x14ac:dyDescent="0.25">
      <c r="F148" s="18"/>
      <c r="G148" s="19"/>
      <c r="H148" s="20"/>
      <c r="I148" s="24"/>
      <c r="J148" s="21"/>
      <c r="K148" s="18"/>
      <c r="L148" s="22"/>
    </row>
    <row r="149" spans="6:12" x14ac:dyDescent="0.25">
      <c r="F149" s="16"/>
      <c r="G149" s="15"/>
      <c r="H149" s="15"/>
      <c r="I149" s="15"/>
      <c r="J149" s="15"/>
      <c r="K149" s="15"/>
      <c r="L149" s="17"/>
    </row>
    <row r="153" spans="6:12" ht="21" x14ac:dyDescent="0.35">
      <c r="I153" s="3"/>
      <c r="J153" s="6"/>
      <c r="K153" s="6"/>
    </row>
    <row r="154" spans="6:12" ht="21" x14ac:dyDescent="0.35">
      <c r="I154" s="3"/>
      <c r="J154" s="6"/>
      <c r="K154" s="6"/>
    </row>
    <row r="155" spans="6:12" ht="21" x14ac:dyDescent="0.35">
      <c r="I155" s="5"/>
      <c r="J155" s="4"/>
      <c r="K155" s="4"/>
    </row>
  </sheetData>
  <mergeCells count="8">
    <mergeCell ref="F108:L108"/>
    <mergeCell ref="F109:L109"/>
    <mergeCell ref="A2:J2"/>
    <mergeCell ref="A3:J3"/>
    <mergeCell ref="A4:J4"/>
    <mergeCell ref="A5:J5"/>
    <mergeCell ref="F106:L106"/>
    <mergeCell ref="F107:L107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NOVIEMBR2023</vt:lpstr>
      <vt:lpstr>'RELACION DE PAGO NOVIEMBR2023'!Títulos_a_imprimir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2023-12-11T15:23:14Z</cp:lastPrinted>
  <dcterms:created xsi:type="dcterms:W3CDTF">2017-08-14T18:12:46Z</dcterms:created>
  <dcterms:modified xsi:type="dcterms:W3CDTF">2023-12-11T15:37:49Z</dcterms:modified>
</cp:coreProperties>
</file>