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40" documentId="13_ncr:1_{D4312FE9-876D-44EA-A9F4-61AD5FC144E3}" xr6:coauthVersionLast="47" xr6:coauthVersionMax="47" xr10:uidLastSave="{96B3313A-06FF-4A65-9C20-51E4BA6F47C3}"/>
  <bookViews>
    <workbookView xWindow="-120" yWindow="-120" windowWidth="29040" windowHeight="15840" xr2:uid="{00000000-000D-0000-FFFF-FFFF00000000}"/>
  </bookViews>
  <sheets>
    <sheet name="RELACION DE PAGO AGOSTO 2023" sheetId="62" r:id="rId1"/>
  </sheets>
  <definedNames>
    <definedName name="_xlnm._FilterDatabase" localSheetId="0" hidden="1">'RELACION DE PAGO AGOSTO 2023'!#REF!</definedName>
    <definedName name="_xlnm.Print_Titles" localSheetId="0">'RELACION DE PAGO AGOSTO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2" l="1"/>
  <c r="H39" i="62"/>
  <c r="H38" i="62"/>
  <c r="H37" i="62"/>
  <c r="H36" i="62"/>
  <c r="H23" i="62"/>
  <c r="H22" i="62"/>
  <c r="H17" i="62"/>
  <c r="H20" i="62"/>
  <c r="H21" i="62"/>
  <c r="H19" i="62"/>
  <c r="H18" i="62"/>
  <c r="H16" i="62"/>
  <c r="H29" i="62"/>
  <c r="H24" i="62"/>
  <c r="H15" i="62"/>
  <c r="H14" i="62"/>
  <c r="H13" i="62"/>
  <c r="H12" i="62"/>
  <c r="I28" i="62"/>
  <c r="I25" i="62"/>
  <c r="I34" i="62"/>
  <c r="I33" i="62"/>
  <c r="I32" i="62"/>
  <c r="G46" i="62"/>
  <c r="H45" i="62"/>
  <c r="H44" i="62"/>
  <c r="H43" i="62"/>
  <c r="H42" i="62"/>
  <c r="H41" i="62"/>
  <c r="H40" i="62"/>
  <c r="H35" i="62"/>
  <c r="H31" i="62"/>
  <c r="H30" i="62"/>
  <c r="H27" i="62"/>
  <c r="H26" i="62"/>
  <c r="I10" i="62"/>
  <c r="I46" i="62" l="1"/>
  <c r="H46" i="62"/>
</calcChain>
</file>

<file path=xl/sharedStrings.xml><?xml version="1.0" encoding="utf-8"?>
<sst xmlns="http://schemas.openxmlformats.org/spreadsheetml/2006/main" count="199" uniqueCount="129">
  <si>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</si>
  <si>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</si>
  <si>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</si>
  <si>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</si>
  <si>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</si>
  <si>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</si>
  <si>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</si>
  <si>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</si>
  <si>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</si>
  <si>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</si>
  <si>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</si>
  <si>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</si>
  <si>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</si>
  <si>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</si>
  <si>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</si>
  <si>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</si>
  <si>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</si>
  <si>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105001497</t>
  </si>
  <si>
    <t>131233635</t>
  </si>
  <si>
    <t>101002311</t>
  </si>
  <si>
    <t>105050392</t>
  </si>
  <si>
    <t>105020947</t>
  </si>
  <si>
    <t>B1500000035</t>
  </si>
  <si>
    <t>B1500000001</t>
  </si>
  <si>
    <t>DISTRIBUIDORA UNIVERSAL</t>
  </si>
  <si>
    <t>130819629</t>
  </si>
  <si>
    <t>SUPERMERCADO JOSE LUIS SRL</t>
  </si>
  <si>
    <t>105060868</t>
  </si>
  <si>
    <t>DISPRODELS SRL</t>
  </si>
  <si>
    <t>131478964</t>
  </si>
  <si>
    <t>132225602</t>
  </si>
  <si>
    <t>B1500000041</t>
  </si>
  <si>
    <t>132154983</t>
  </si>
  <si>
    <t>JOSE JAVIER SIERON ARAUJO</t>
  </si>
  <si>
    <t>03700735719</t>
  </si>
  <si>
    <t>CARLOS JOSE MERETTE LOPEZ</t>
  </si>
  <si>
    <t>03700738408</t>
  </si>
  <si>
    <t>B1500000333</t>
  </si>
  <si>
    <t>ING. EDGAR MARTINEZ SRL</t>
  </si>
  <si>
    <t>105044031</t>
  </si>
  <si>
    <t>Completado</t>
  </si>
  <si>
    <t>LOPEZ TEJADA FOOD SERVICE SRL</t>
  </si>
  <si>
    <t>132027272</t>
  </si>
  <si>
    <t>B1500000067</t>
  </si>
  <si>
    <t>ELENA WIGBERTA ABREU RIVERO</t>
  </si>
  <si>
    <t>03700035250</t>
  </si>
  <si>
    <t>JUAN CARLOS CABRERA RAMOS</t>
  </si>
  <si>
    <t>09600203666</t>
  </si>
  <si>
    <t>ALEXIS ARTHUR ORTIZ</t>
  </si>
  <si>
    <t>03700121688</t>
  </si>
  <si>
    <t>B1500000074</t>
  </si>
  <si>
    <t xml:space="preserve">Pendiente </t>
  </si>
  <si>
    <t xml:space="preserve">     DIANA POLANCO GONZALEZ </t>
  </si>
  <si>
    <t>101005661</t>
  </si>
  <si>
    <t>RENZO AUTO PARTS,S.R.L</t>
  </si>
  <si>
    <t>CEDUCOMPP, S.R.L</t>
  </si>
  <si>
    <t>DEPOSITO FERRETERO, SRL</t>
  </si>
  <si>
    <t>GARCIA Y LLERANDI S.A.S</t>
  </si>
  <si>
    <t>10104902</t>
  </si>
  <si>
    <t>REPUESTO Y TALLER ACEVEDO PEREZ</t>
  </si>
  <si>
    <t>B1500003902</t>
  </si>
  <si>
    <t>B1500003903</t>
  </si>
  <si>
    <t>CORRESPONDIENTE AL MES DE AGOSTO DEL AÑO 2023</t>
  </si>
  <si>
    <t>ALQUILER DE EQUIPO COMPUTACIONAL CORRESPONDIENTE AL MES DE JULIO 2023</t>
  </si>
  <si>
    <t>ADQUISICION DE ARANQUE NISSAN Y FLASH 3P 12V ELECTRONIC PARA CAMIONETA FICHA#05 ASIGNADA ALTAMIRA</t>
  </si>
  <si>
    <t>B1500000877</t>
  </si>
  <si>
    <t>ADQUISICION DE PAPEL HIGIENICO INDUSTRIAL PARA USO DE LOS COLABORADORES</t>
  </si>
  <si>
    <t>B1500012382</t>
  </si>
  <si>
    <t>ADQUISICION DE TONER PARA  VARIAS IMPRESORAS DE LA INSTITUCION</t>
  </si>
  <si>
    <t>B1500005352</t>
  </si>
  <si>
    <t>ADQUISICION DE CEMENTO PVC PARA MEJORA DEL ACUEDUCTO LAS MARAS</t>
  </si>
  <si>
    <t>B1500001493</t>
  </si>
  <si>
    <t>CLINICA DE FRENOS RENE LOPEZ SRL</t>
  </si>
  <si>
    <t>130714711</t>
  </si>
  <si>
    <t>REPARACION DE BANDA DE FRENOS DE LA CAMIONETA FICHA-35 ASIGNADA A LA BRIGADA ELECTROMECANICA</t>
  </si>
  <si>
    <t>B1500000374</t>
  </si>
  <si>
    <t>ADQUISICION DE TRANSMISION  PARA LA CAMIONETAFICHA-29 ASIGNADA A LA CALIDAD DEL AGUA</t>
  </si>
  <si>
    <t>NC AUTOMATIZACION  Y CONTROLES SRL</t>
  </si>
  <si>
    <t>101689919</t>
  </si>
  <si>
    <t>ADQUISICION DE UN ARANCADOR PARA LA ESTACION DE AGUA RESIDUAL</t>
  </si>
  <si>
    <t>B1500000860</t>
  </si>
  <si>
    <t>ALQUILER DE  RETROEXCAVADORA PARA LOS DIFERENTES TRABAJOS DE CORAAPPLATA</t>
  </si>
  <si>
    <t>DOVINET SRL</t>
  </si>
  <si>
    <t>RENOVACION MICROSOFT AZUFRE,PLAN ESTÁNDAR PARA PRODUCCION(MENSUAL)</t>
  </si>
  <si>
    <t>B1500000170</t>
  </si>
  <si>
    <t>ADQUISICION DE MATERIALES PARA BACHEO DE AVERIAS EN SOSUA Y HERRAMIENTAS PARA LA BRIGADA</t>
  </si>
  <si>
    <t>B1500002794</t>
  </si>
  <si>
    <t>ADQUISICION DE 12 UNDS GE INTERRUPTORES DE NIVEL HORIZONTAL PARA DIVERSAS ESTACIONES DE AGUA RESIDUAL</t>
  </si>
  <si>
    <t>B1500001454</t>
  </si>
  <si>
    <t>SERVICIO DE ALMUERZO Y JUGO PARA EL PERSONAL QUE ESTUVO TRABAJANDO EN LOS PROCESOS DE COMPRA Y CONTRATACIONES</t>
  </si>
  <si>
    <t>REYES &amp; MATINEZ SRL</t>
  </si>
  <si>
    <t>ADQUISICION DE CEMENTO GRIS PARA BACHEO DE AVERIAS RESUELTA EN VILLA ISABELA</t>
  </si>
  <si>
    <t>B1500002019</t>
  </si>
  <si>
    <t>YEFRI RAUL ESTRELLA</t>
  </si>
  <si>
    <t>03105585750</t>
  </si>
  <si>
    <t>REPARACION DEL TRANSFORMADOR DE LAESTACION DE AGUA RESIDUAL DE BELLO COSTERO#2</t>
  </si>
  <si>
    <t>B1100000400</t>
  </si>
  <si>
    <t>LA ANTILLANA COMERCIAL, S.A.</t>
  </si>
  <si>
    <t>ADQUISICION DE CLUTH KIIT INTERNACIONAL Y VOLANTA INTERNACIONAL PARA EL CAMION FICHA -37 ASIGNADO A DISTRIBUCION DE AGUA</t>
  </si>
  <si>
    <t>B1500001535</t>
  </si>
  <si>
    <t>SERVICIO DE INSTALACION ARRABCADOR SUAVE,TRANSFORMADOR DE CONTROL,CABLEADO Y PROGRAMACION EN LA ESTACION DE AGUA RESIDUAL LA CAÑITA</t>
  </si>
  <si>
    <t>B1100000402</t>
  </si>
  <si>
    <t>JEAN CORY NAY LOPEZ LOPEZ</t>
  </si>
  <si>
    <t>03701194213</t>
  </si>
  <si>
    <t>CORRECCION DE FALLA DE REGULACION DE VOLTAJE A PLANTA DE EMERGENCIA DE LA ESTACION DE BOMBEO DE PALO BLANCO</t>
  </si>
  <si>
    <t>B1100000401</t>
  </si>
  <si>
    <t>ADQUISICION DE CEMENTO GRIS,ARENA GRUESA Y GRAVA  PARA BACHEO EN REPARACION LINEA 8"</t>
  </si>
  <si>
    <t>B1500002020</t>
  </si>
  <si>
    <t>ASESORIA EN LA DIRECCION GENERALCORRESPONDIENTE AL MES DE JULIO  2023</t>
  </si>
  <si>
    <t>LDP LABORATIRIO PITO SRL</t>
  </si>
  <si>
    <t>REPARACION DE VEHICULO FICJA-36 ASIGNADA A AGUA POTABLE</t>
  </si>
  <si>
    <t>B1500000096</t>
  </si>
  <si>
    <t>SERVICIO DE ARREGLO DE UNA CORONA FUNEBRE PARA LA DIFUNTA JESUSITA FELIX BENITEZ</t>
  </si>
  <si>
    <t>B1500000935</t>
  </si>
  <si>
    <t>CON CLASE PUERTAS &amp; VENTANAS</t>
  </si>
  <si>
    <t>132709829</t>
  </si>
  <si>
    <t>REPARACION DE 3 PUERTAS DE CEISTAL ENTRADA PRINCIPAL,SALIDA DEL PARQUEO Y OFICINA LEGAL</t>
  </si>
  <si>
    <t>B1500000339</t>
  </si>
  <si>
    <t>B1500000340</t>
  </si>
  <si>
    <t>B1500000342</t>
  </si>
  <si>
    <t>B1500000343</t>
  </si>
  <si>
    <t>B1500000344</t>
  </si>
  <si>
    <t>B1500000345</t>
  </si>
  <si>
    <t>B1500000346</t>
  </si>
  <si>
    <t>B1500000347</t>
  </si>
  <si>
    <t>B1500000348</t>
  </si>
  <si>
    <t>B1500000349</t>
  </si>
  <si>
    <t>TAPIZADO DE VEHICULO FICHA-01 ASIGNADO A LA UNIDAD DE COMPRA</t>
  </si>
  <si>
    <t>B110000039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</si>
</sst>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9" fontId="2" fillId="2" borderId="1" xfId="0" applyNumberFormat="1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2" borderId="0" xfId="0" applyFont="1" applyFill="1"/>
    <xf numFmtId="0" fontId="7" fillId="2" borderId="0" xfId="0" applyFont="1" applyFill="1"/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wrapText="1"/>
    </xf>
    <xf numFmtId="39" fontId="1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39" fontId="8" fillId="2" borderId="1" xfId="0" applyNumberFormat="1" applyFont="1" applyFill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CF93D537-5922-4D4F-A811-0C7484AF7A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1842-827C-4EA6-9B55-BBDE4AC41F7E}">
  <dimension ref="A1:L135"/>
  <sheetViews>
    <sheetView tabSelected="1" zoomScale="93" zoomScaleNormal="93" workbookViewId="0">
      <selection activeCell="P44" sqref="P44"/>
    </sheetView>
  </sheetViews>
  <sheetFormatPr baseColWidth="10" defaultRowHeight="15" x14ac:dyDescent="0.25"/>
  <cols>
    <col min="1" max="1" width="27.85546875" customWidth="1"/>
    <col min="2" max="2" width="16.140625" customWidth="1"/>
    <col min="3" max="3" width="42.7109375" customWidth="1"/>
    <col min="4" max="4" width="14.85546875" customWidth="1"/>
    <col min="5" max="5" width="15" customWidth="1"/>
    <col min="6" max="6" width="18.42578125" customWidth="1"/>
    <col min="7" max="7" width="16.85546875" customWidth="1"/>
    <col min="8" max="8" width="20.85546875" customWidth="1"/>
    <col min="9" max="9" width="15.1406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7" t="s">
        <v>9</v>
      </c>
      <c r="B1" s="7"/>
      <c r="C1" s="7"/>
      <c r="D1" s="7"/>
      <c r="E1" s="7"/>
      <c r="F1" s="8"/>
      <c r="G1" s="7"/>
      <c r="H1" s="7"/>
      <c r="I1" s="7"/>
      <c r="J1" s="7"/>
    </row>
    <row r="2" spans="1:10" ht="15.75" x14ac:dyDescent="0.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 x14ac:dyDescent="0.2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 x14ac:dyDescent="0.25">
      <c r="A5" s="32" t="s">
        <v>62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5">
      <c r="A6" s="9"/>
      <c r="B6" s="7"/>
      <c r="C6" s="7"/>
      <c r="D6" s="7"/>
      <c r="E6" s="7"/>
      <c r="F6" s="8"/>
      <c r="G6" s="7"/>
      <c r="H6" s="7"/>
      <c r="I6" s="7"/>
      <c r="J6" s="7"/>
    </row>
    <row r="7" spans="1:10" ht="15.75" x14ac:dyDescent="0.25">
      <c r="A7" s="9"/>
      <c r="B7" s="7"/>
      <c r="C7" s="7"/>
      <c r="D7" s="7"/>
      <c r="E7" s="7"/>
      <c r="F7" s="8"/>
      <c r="G7" s="7"/>
      <c r="H7" s="7"/>
      <c r="I7" s="7"/>
      <c r="J7" s="7"/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12</v>
      </c>
      <c r="I9" s="11" t="s">
        <v>13</v>
      </c>
      <c r="J9" s="12" t="s">
        <v>14</v>
      </c>
    </row>
    <row r="10" spans="1:10" ht="73.5" customHeight="1" x14ac:dyDescent="0.25">
      <c r="A10" s="18" t="s">
        <v>55</v>
      </c>
      <c r="B10" s="25" t="s">
        <v>20</v>
      </c>
      <c r="C10" s="20" t="s">
        <v>68</v>
      </c>
      <c r="D10" s="26">
        <v>45152</v>
      </c>
      <c r="E10" s="26">
        <v>45213</v>
      </c>
      <c r="F10" s="27" t="s">
        <v>69</v>
      </c>
      <c r="G10" s="22">
        <v>2680.02</v>
      </c>
      <c r="H10" s="1"/>
      <c r="I10" s="1">
        <f>+G10</f>
        <v>2680.02</v>
      </c>
      <c r="J10" s="23" t="s">
        <v>51</v>
      </c>
    </row>
    <row r="11" spans="1:10" ht="73.5" customHeight="1" x14ac:dyDescent="0.25">
      <c r="A11" s="18" t="s">
        <v>46</v>
      </c>
      <c r="B11" s="25" t="s">
        <v>47</v>
      </c>
      <c r="C11" s="20" t="s">
        <v>127</v>
      </c>
      <c r="D11" s="26">
        <v>45139</v>
      </c>
      <c r="E11" s="26">
        <v>45200</v>
      </c>
      <c r="F11" s="27" t="s">
        <v>128</v>
      </c>
      <c r="G11" s="22">
        <v>14740</v>
      </c>
      <c r="H11" s="1">
        <f>+G11</f>
        <v>14740</v>
      </c>
      <c r="I11" s="1"/>
      <c r="J11" s="23" t="s">
        <v>40</v>
      </c>
    </row>
    <row r="12" spans="1:10" ht="73.5" customHeight="1" x14ac:dyDescent="0.25">
      <c r="A12" s="18" t="s">
        <v>72</v>
      </c>
      <c r="B12" s="25" t="s">
        <v>73</v>
      </c>
      <c r="C12" s="20" t="s">
        <v>74</v>
      </c>
      <c r="D12" s="26">
        <v>45139</v>
      </c>
      <c r="E12" s="26">
        <v>45200</v>
      </c>
      <c r="F12" s="27" t="s">
        <v>75</v>
      </c>
      <c r="G12" s="22">
        <v>14254.4</v>
      </c>
      <c r="H12" s="1">
        <f t="shared" ref="H12:H24" si="0">+G12</f>
        <v>14254.4</v>
      </c>
      <c r="I12" s="1"/>
      <c r="J12" s="23" t="s">
        <v>40</v>
      </c>
    </row>
    <row r="13" spans="1:10" ht="73.5" customHeight="1" x14ac:dyDescent="0.25">
      <c r="A13" s="18" t="s">
        <v>77</v>
      </c>
      <c r="B13" s="25" t="s">
        <v>78</v>
      </c>
      <c r="C13" s="20" t="s">
        <v>79</v>
      </c>
      <c r="D13" s="26">
        <v>45143</v>
      </c>
      <c r="E13" s="26">
        <v>45204</v>
      </c>
      <c r="F13" s="27" t="s">
        <v>80</v>
      </c>
      <c r="G13" s="22">
        <v>97822</v>
      </c>
      <c r="H13" s="1">
        <f t="shared" si="0"/>
        <v>97822</v>
      </c>
      <c r="I13" s="1"/>
      <c r="J13" s="23" t="s">
        <v>40</v>
      </c>
    </row>
    <row r="14" spans="1:10" ht="73.5" customHeight="1" x14ac:dyDescent="0.25">
      <c r="A14" s="18" t="s">
        <v>28</v>
      </c>
      <c r="B14" s="25" t="s">
        <v>29</v>
      </c>
      <c r="C14" s="20" t="s">
        <v>81</v>
      </c>
      <c r="D14" s="26">
        <v>45138</v>
      </c>
      <c r="E14" s="26">
        <v>45199</v>
      </c>
      <c r="F14" s="27" t="s">
        <v>22</v>
      </c>
      <c r="G14" s="22">
        <v>627524</v>
      </c>
      <c r="H14" s="1">
        <f t="shared" si="0"/>
        <v>627524</v>
      </c>
      <c r="I14" s="1"/>
      <c r="J14" s="23" t="s">
        <v>40</v>
      </c>
    </row>
    <row r="15" spans="1:10" ht="73.5" customHeight="1" x14ac:dyDescent="0.25">
      <c r="A15" s="18" t="s">
        <v>82</v>
      </c>
      <c r="B15" s="25" t="s">
        <v>25</v>
      </c>
      <c r="C15" s="20" t="s">
        <v>83</v>
      </c>
      <c r="D15" s="26">
        <v>45147</v>
      </c>
      <c r="E15" s="26">
        <v>45208</v>
      </c>
      <c r="F15" s="27" t="s">
        <v>84</v>
      </c>
      <c r="G15" s="22">
        <v>61417.58</v>
      </c>
      <c r="H15" s="1">
        <f t="shared" si="0"/>
        <v>61417.58</v>
      </c>
      <c r="I15" s="1"/>
      <c r="J15" s="23" t="s">
        <v>40</v>
      </c>
    </row>
    <row r="16" spans="1:10" ht="73.5" customHeight="1" x14ac:dyDescent="0.25">
      <c r="A16" s="18" t="s">
        <v>90</v>
      </c>
      <c r="B16" s="25" t="s">
        <v>17</v>
      </c>
      <c r="C16" s="20" t="s">
        <v>91</v>
      </c>
      <c r="D16" s="26">
        <v>45156</v>
      </c>
      <c r="E16" s="26">
        <v>45217</v>
      </c>
      <c r="F16" s="27" t="s">
        <v>92</v>
      </c>
      <c r="G16" s="22">
        <v>8676</v>
      </c>
      <c r="H16" s="1">
        <f t="shared" si="0"/>
        <v>8676</v>
      </c>
      <c r="I16" s="1"/>
      <c r="J16" s="23" t="s">
        <v>40</v>
      </c>
    </row>
    <row r="17" spans="1:10" ht="73.5" customHeight="1" x14ac:dyDescent="0.25">
      <c r="A17" s="18" t="s">
        <v>90</v>
      </c>
      <c r="B17" s="25" t="s">
        <v>17</v>
      </c>
      <c r="C17" s="20" t="s">
        <v>106</v>
      </c>
      <c r="D17" s="26">
        <v>45156</v>
      </c>
      <c r="E17" s="26">
        <v>45217</v>
      </c>
      <c r="F17" s="27" t="s">
        <v>107</v>
      </c>
      <c r="G17" s="22">
        <v>15190</v>
      </c>
      <c r="H17" s="1">
        <f t="shared" si="0"/>
        <v>15190</v>
      </c>
      <c r="I17" s="1"/>
      <c r="J17" s="23" t="s">
        <v>40</v>
      </c>
    </row>
    <row r="18" spans="1:10" ht="73.5" customHeight="1" x14ac:dyDescent="0.25">
      <c r="A18" s="18" t="s">
        <v>93</v>
      </c>
      <c r="B18" s="25" t="s">
        <v>94</v>
      </c>
      <c r="C18" s="20" t="s">
        <v>95</v>
      </c>
      <c r="D18" s="26">
        <v>45141</v>
      </c>
      <c r="E18" s="26">
        <v>45202</v>
      </c>
      <c r="F18" s="27" t="s">
        <v>96</v>
      </c>
      <c r="G18" s="22">
        <v>27300</v>
      </c>
      <c r="H18" s="1">
        <f t="shared" si="0"/>
        <v>27300</v>
      </c>
      <c r="I18" s="1"/>
      <c r="J18" s="23" t="s">
        <v>40</v>
      </c>
    </row>
    <row r="19" spans="1:10" ht="73.5" customHeight="1" x14ac:dyDescent="0.25">
      <c r="A19" s="18" t="s">
        <v>97</v>
      </c>
      <c r="B19" s="25" t="s">
        <v>53</v>
      </c>
      <c r="C19" s="20" t="s">
        <v>98</v>
      </c>
      <c r="D19" s="26">
        <v>45156</v>
      </c>
      <c r="E19" s="26">
        <v>45217</v>
      </c>
      <c r="F19" s="27" t="s">
        <v>99</v>
      </c>
      <c r="G19" s="22">
        <v>62187.55</v>
      </c>
      <c r="H19" s="1">
        <f t="shared" si="0"/>
        <v>62187.55</v>
      </c>
      <c r="I19" s="1"/>
      <c r="J19" s="23" t="s">
        <v>40</v>
      </c>
    </row>
    <row r="20" spans="1:10" ht="102" customHeight="1" x14ac:dyDescent="0.25">
      <c r="A20" s="18" t="s">
        <v>102</v>
      </c>
      <c r="B20" s="25" t="s">
        <v>103</v>
      </c>
      <c r="C20" s="20" t="s">
        <v>104</v>
      </c>
      <c r="D20" s="26">
        <v>45141</v>
      </c>
      <c r="E20" s="26">
        <v>45202</v>
      </c>
      <c r="F20" s="27" t="s">
        <v>105</v>
      </c>
      <c r="G20" s="22">
        <v>18500</v>
      </c>
      <c r="H20" s="1">
        <f t="shared" si="0"/>
        <v>18500</v>
      </c>
      <c r="I20" s="1"/>
      <c r="J20" s="23" t="s">
        <v>40</v>
      </c>
    </row>
    <row r="21" spans="1:10" ht="120" customHeight="1" x14ac:dyDescent="0.25">
      <c r="A21" s="18" t="s">
        <v>48</v>
      </c>
      <c r="B21" s="25" t="s">
        <v>49</v>
      </c>
      <c r="C21" s="20" t="s">
        <v>100</v>
      </c>
      <c r="D21" s="26">
        <v>45145</v>
      </c>
      <c r="E21" s="26">
        <v>45206</v>
      </c>
      <c r="F21" s="27" t="s">
        <v>101</v>
      </c>
      <c r="G21" s="22">
        <v>25000</v>
      </c>
      <c r="H21" s="1">
        <f t="shared" si="0"/>
        <v>25000</v>
      </c>
      <c r="I21" s="1"/>
      <c r="J21" s="23" t="s">
        <v>40</v>
      </c>
    </row>
    <row r="22" spans="1:10" ht="120" customHeight="1" x14ac:dyDescent="0.25">
      <c r="A22" s="18" t="s">
        <v>109</v>
      </c>
      <c r="B22" s="25" t="s">
        <v>30</v>
      </c>
      <c r="C22" s="20" t="s">
        <v>110</v>
      </c>
      <c r="D22" s="26">
        <v>45153</v>
      </c>
      <c r="E22" s="26">
        <v>45214</v>
      </c>
      <c r="F22" s="27" t="s">
        <v>111</v>
      </c>
      <c r="G22" s="22">
        <v>20060</v>
      </c>
      <c r="H22" s="1">
        <f t="shared" si="0"/>
        <v>20060</v>
      </c>
      <c r="I22" s="1"/>
      <c r="J22" s="23" t="s">
        <v>40</v>
      </c>
    </row>
    <row r="23" spans="1:10" ht="120" customHeight="1" x14ac:dyDescent="0.25">
      <c r="A23" s="18" t="s">
        <v>114</v>
      </c>
      <c r="B23" s="25" t="s">
        <v>115</v>
      </c>
      <c r="C23" s="20" t="s">
        <v>116</v>
      </c>
      <c r="D23" s="26">
        <v>45153</v>
      </c>
      <c r="E23" s="26">
        <v>45214</v>
      </c>
      <c r="F23" s="27" t="s">
        <v>23</v>
      </c>
      <c r="G23" s="22">
        <v>7080</v>
      </c>
      <c r="H23" s="1">
        <f t="shared" si="0"/>
        <v>7080</v>
      </c>
      <c r="I23" s="1"/>
      <c r="J23" s="23" t="s">
        <v>40</v>
      </c>
    </row>
    <row r="24" spans="1:10" ht="73.5" customHeight="1" x14ac:dyDescent="0.25">
      <c r="A24" s="18" t="s">
        <v>38</v>
      </c>
      <c r="B24" s="25" t="s">
        <v>39</v>
      </c>
      <c r="C24" s="20" t="s">
        <v>85</v>
      </c>
      <c r="D24" s="26">
        <v>45149</v>
      </c>
      <c r="E24" s="26">
        <v>45210</v>
      </c>
      <c r="F24" s="27" t="s">
        <v>86</v>
      </c>
      <c r="G24" s="22">
        <v>9743.86</v>
      </c>
      <c r="H24" s="1">
        <f t="shared" si="0"/>
        <v>9743.86</v>
      </c>
      <c r="I24" s="1"/>
      <c r="J24" s="23" t="s">
        <v>40</v>
      </c>
    </row>
    <row r="25" spans="1:10" ht="73.5" customHeight="1" x14ac:dyDescent="0.25">
      <c r="A25" s="18" t="s">
        <v>26</v>
      </c>
      <c r="B25" s="25" t="s">
        <v>27</v>
      </c>
      <c r="C25" s="20" t="s">
        <v>66</v>
      </c>
      <c r="D25" s="26">
        <v>45131</v>
      </c>
      <c r="E25" s="26">
        <v>45193</v>
      </c>
      <c r="F25" s="27" t="s">
        <v>67</v>
      </c>
      <c r="G25" s="22">
        <v>4290</v>
      </c>
      <c r="H25" s="1"/>
      <c r="I25" s="1">
        <f>+G25</f>
        <v>4290</v>
      </c>
      <c r="J25" s="23" t="s">
        <v>51</v>
      </c>
    </row>
    <row r="26" spans="1:10" ht="72.75" customHeight="1" x14ac:dyDescent="0.25">
      <c r="A26" s="18" t="s">
        <v>35</v>
      </c>
      <c r="B26" s="25" t="s">
        <v>36</v>
      </c>
      <c r="C26" s="20" t="s">
        <v>108</v>
      </c>
      <c r="D26" s="26">
        <v>45138</v>
      </c>
      <c r="E26" s="26">
        <v>45199</v>
      </c>
      <c r="F26" s="27" t="s">
        <v>43</v>
      </c>
      <c r="G26" s="22">
        <v>88500</v>
      </c>
      <c r="H26" s="1">
        <f>+G26</f>
        <v>88500</v>
      </c>
      <c r="I26" s="1"/>
      <c r="J26" s="23" t="s">
        <v>40</v>
      </c>
    </row>
    <row r="27" spans="1:10" ht="72.75" customHeight="1" x14ac:dyDescent="0.25">
      <c r="A27" s="18" t="s">
        <v>33</v>
      </c>
      <c r="B27" s="25" t="s">
        <v>34</v>
      </c>
      <c r="C27" s="20" t="s">
        <v>108</v>
      </c>
      <c r="D27" s="26">
        <v>45132</v>
      </c>
      <c r="E27" s="26">
        <v>45194</v>
      </c>
      <c r="F27" s="27" t="s">
        <v>50</v>
      </c>
      <c r="G27" s="22">
        <v>88500</v>
      </c>
      <c r="H27" s="1">
        <f>+G27</f>
        <v>88500</v>
      </c>
      <c r="I27" s="1"/>
      <c r="J27" s="23" t="s">
        <v>40</v>
      </c>
    </row>
    <row r="28" spans="1:10" ht="72.75" customHeight="1" x14ac:dyDescent="0.25">
      <c r="A28" s="18" t="s">
        <v>56</v>
      </c>
      <c r="B28" s="25" t="s">
        <v>21</v>
      </c>
      <c r="C28" s="20" t="s">
        <v>70</v>
      </c>
      <c r="D28" s="26">
        <v>45113</v>
      </c>
      <c r="E28" s="26">
        <v>45175</v>
      </c>
      <c r="F28" s="27" t="s">
        <v>71</v>
      </c>
      <c r="G28" s="22">
        <v>4880</v>
      </c>
      <c r="H28" s="1"/>
      <c r="I28" s="1">
        <f>+G28</f>
        <v>4880</v>
      </c>
      <c r="J28" s="23" t="s">
        <v>51</v>
      </c>
    </row>
    <row r="29" spans="1:10" ht="72.75" customHeight="1" x14ac:dyDescent="0.25">
      <c r="A29" s="18" t="s">
        <v>57</v>
      </c>
      <c r="B29" s="25" t="s">
        <v>19</v>
      </c>
      <c r="C29" s="20" t="s">
        <v>87</v>
      </c>
      <c r="D29" s="26">
        <v>45152</v>
      </c>
      <c r="E29" s="26">
        <v>45213</v>
      </c>
      <c r="F29" s="27" t="s">
        <v>88</v>
      </c>
      <c r="G29" s="22">
        <v>21240</v>
      </c>
      <c r="H29" s="1">
        <f>+G29</f>
        <v>21240</v>
      </c>
      <c r="I29" s="1"/>
      <c r="J29" s="23" t="s">
        <v>40</v>
      </c>
    </row>
    <row r="30" spans="1:10" ht="72.75" customHeight="1" x14ac:dyDescent="0.25">
      <c r="A30" s="18" t="s">
        <v>44</v>
      </c>
      <c r="B30" s="25" t="s">
        <v>45</v>
      </c>
      <c r="C30" s="20" t="s">
        <v>112</v>
      </c>
      <c r="D30" s="26">
        <v>45116</v>
      </c>
      <c r="E30" s="26">
        <v>45178</v>
      </c>
      <c r="F30" s="27" t="s">
        <v>113</v>
      </c>
      <c r="G30" s="22">
        <v>9440</v>
      </c>
      <c r="H30" s="1">
        <f t="shared" ref="H30" si="1">+G30</f>
        <v>9440</v>
      </c>
      <c r="I30" s="1"/>
      <c r="J30" s="23" t="s">
        <v>40</v>
      </c>
    </row>
    <row r="31" spans="1:10" ht="79.5" customHeight="1" x14ac:dyDescent="0.25">
      <c r="A31" s="18" t="s">
        <v>59</v>
      </c>
      <c r="B31" s="25" t="s">
        <v>32</v>
      </c>
      <c r="C31" s="20" t="s">
        <v>76</v>
      </c>
      <c r="D31" s="26">
        <v>45146</v>
      </c>
      <c r="E31" s="26">
        <v>45207</v>
      </c>
      <c r="F31" s="27" t="s">
        <v>31</v>
      </c>
      <c r="G31" s="22">
        <v>29500</v>
      </c>
      <c r="H31" s="1">
        <f>+G31</f>
        <v>29500</v>
      </c>
      <c r="I31" s="1"/>
      <c r="J31" s="23" t="s">
        <v>40</v>
      </c>
    </row>
    <row r="32" spans="1:10" ht="79.5" customHeight="1" x14ac:dyDescent="0.25">
      <c r="A32" s="18" t="s">
        <v>24</v>
      </c>
      <c r="B32" s="25" t="s">
        <v>58</v>
      </c>
      <c r="C32" s="20" t="s">
        <v>63</v>
      </c>
      <c r="D32" s="26">
        <v>45127</v>
      </c>
      <c r="E32" s="26">
        <v>45189</v>
      </c>
      <c r="F32" s="27" t="s">
        <v>60</v>
      </c>
      <c r="G32" s="22">
        <v>260.19</v>
      </c>
      <c r="H32" s="1"/>
      <c r="I32" s="1">
        <f>+G32</f>
        <v>260.19</v>
      </c>
      <c r="J32" s="23" t="s">
        <v>51</v>
      </c>
    </row>
    <row r="33" spans="1:10" ht="79.5" customHeight="1" x14ac:dyDescent="0.25">
      <c r="A33" s="18" t="s">
        <v>24</v>
      </c>
      <c r="B33" s="25" t="s">
        <v>58</v>
      </c>
      <c r="C33" s="20" t="s">
        <v>63</v>
      </c>
      <c r="D33" s="26">
        <v>45127</v>
      </c>
      <c r="E33" s="26">
        <v>45189</v>
      </c>
      <c r="F33" s="27" t="s">
        <v>61</v>
      </c>
      <c r="G33" s="22">
        <v>766.94</v>
      </c>
      <c r="H33" s="1"/>
      <c r="I33" s="1">
        <f>+G33</f>
        <v>766.94</v>
      </c>
      <c r="J33" s="23" t="s">
        <v>51</v>
      </c>
    </row>
    <row r="34" spans="1:10" ht="93.75" customHeight="1" x14ac:dyDescent="0.25">
      <c r="A34" s="18" t="s">
        <v>54</v>
      </c>
      <c r="B34" s="25" t="s">
        <v>18</v>
      </c>
      <c r="C34" s="20" t="s">
        <v>64</v>
      </c>
      <c r="D34" s="26">
        <v>45167</v>
      </c>
      <c r="E34" s="26">
        <v>45228</v>
      </c>
      <c r="F34" s="26" t="s">
        <v>65</v>
      </c>
      <c r="G34" s="22">
        <v>4850</v>
      </c>
      <c r="H34" s="1"/>
      <c r="I34" s="1">
        <f>+G34</f>
        <v>4850</v>
      </c>
      <c r="J34" s="23" t="s">
        <v>51</v>
      </c>
    </row>
    <row r="35" spans="1:10" ht="110.25" customHeight="1" x14ac:dyDescent="0.25">
      <c r="A35" s="18" t="s">
        <v>41</v>
      </c>
      <c r="B35" s="25" t="s">
        <v>42</v>
      </c>
      <c r="C35" s="20" t="s">
        <v>89</v>
      </c>
      <c r="D35" s="26">
        <v>45110</v>
      </c>
      <c r="E35" s="26">
        <v>45172</v>
      </c>
      <c r="F35" s="26" t="s">
        <v>37</v>
      </c>
      <c r="G35" s="22">
        <v>4419.08</v>
      </c>
      <c r="H35" s="1">
        <f t="shared" ref="H35:H45" si="2">+G35</f>
        <v>4419.08</v>
      </c>
      <c r="I35" s="1"/>
      <c r="J35" s="23" t="s">
        <v>40</v>
      </c>
    </row>
    <row r="36" spans="1:10" ht="110.25" customHeight="1" x14ac:dyDescent="0.25">
      <c r="A36" s="18" t="s">
        <v>41</v>
      </c>
      <c r="B36" s="25" t="s">
        <v>42</v>
      </c>
      <c r="C36" s="20" t="s">
        <v>89</v>
      </c>
      <c r="D36" s="26">
        <v>45142</v>
      </c>
      <c r="E36" s="26">
        <v>45203</v>
      </c>
      <c r="F36" s="26" t="s">
        <v>117</v>
      </c>
      <c r="G36" s="22">
        <v>6168</v>
      </c>
      <c r="H36" s="1">
        <f>+G36</f>
        <v>6168</v>
      </c>
      <c r="I36" s="1"/>
      <c r="J36" s="23" t="s">
        <v>40</v>
      </c>
    </row>
    <row r="37" spans="1:10" ht="110.25" customHeight="1" x14ac:dyDescent="0.25">
      <c r="A37" s="18" t="s">
        <v>41</v>
      </c>
      <c r="B37" s="25" t="s">
        <v>42</v>
      </c>
      <c r="C37" s="20" t="s">
        <v>89</v>
      </c>
      <c r="D37" s="26">
        <v>45145</v>
      </c>
      <c r="E37" s="26">
        <v>45206</v>
      </c>
      <c r="F37" s="26" t="s">
        <v>118</v>
      </c>
      <c r="G37" s="22">
        <v>5848.96</v>
      </c>
      <c r="H37" s="1">
        <f>+G37</f>
        <v>5848.96</v>
      </c>
      <c r="I37" s="1"/>
      <c r="J37" s="23" t="s">
        <v>40</v>
      </c>
    </row>
    <row r="38" spans="1:10" ht="110.25" customHeight="1" x14ac:dyDescent="0.25">
      <c r="A38" s="18" t="s">
        <v>41</v>
      </c>
      <c r="B38" s="25" t="s">
        <v>42</v>
      </c>
      <c r="C38" s="20" t="s">
        <v>89</v>
      </c>
      <c r="D38" s="26">
        <v>45146</v>
      </c>
      <c r="E38" s="26">
        <v>45207</v>
      </c>
      <c r="F38" s="26" t="s">
        <v>119</v>
      </c>
      <c r="G38" s="22">
        <v>8244.36</v>
      </c>
      <c r="H38" s="1">
        <f>+G38</f>
        <v>8244.36</v>
      </c>
      <c r="I38" s="1"/>
      <c r="J38" s="23" t="s">
        <v>40</v>
      </c>
    </row>
    <row r="39" spans="1:10" ht="110.25" customHeight="1" x14ac:dyDescent="0.25">
      <c r="A39" s="18" t="s">
        <v>41</v>
      </c>
      <c r="B39" s="25" t="s">
        <v>42</v>
      </c>
      <c r="C39" s="20" t="s">
        <v>89</v>
      </c>
      <c r="D39" s="26">
        <v>45147</v>
      </c>
      <c r="E39" s="26">
        <v>45208</v>
      </c>
      <c r="F39" s="26" t="s">
        <v>120</v>
      </c>
      <c r="G39" s="22">
        <v>4973.3999999999996</v>
      </c>
      <c r="H39" s="1">
        <f>+G39</f>
        <v>4973.3999999999996</v>
      </c>
      <c r="I39" s="1"/>
      <c r="J39" s="23" t="s">
        <v>40</v>
      </c>
    </row>
    <row r="40" spans="1:10" ht="110.25" customHeight="1" x14ac:dyDescent="0.25">
      <c r="A40" s="18" t="s">
        <v>41</v>
      </c>
      <c r="B40" s="25" t="s">
        <v>42</v>
      </c>
      <c r="C40" s="20" t="s">
        <v>89</v>
      </c>
      <c r="D40" s="26">
        <v>45148</v>
      </c>
      <c r="E40" s="26">
        <v>45209</v>
      </c>
      <c r="F40" s="26" t="s">
        <v>121</v>
      </c>
      <c r="G40" s="22">
        <v>7286.2</v>
      </c>
      <c r="H40" s="1">
        <f t="shared" si="2"/>
        <v>7286.2</v>
      </c>
      <c r="I40" s="1"/>
      <c r="J40" s="23" t="s">
        <v>40</v>
      </c>
    </row>
    <row r="41" spans="1:10" ht="110.25" customHeight="1" x14ac:dyDescent="0.25">
      <c r="A41" s="18" t="s">
        <v>41</v>
      </c>
      <c r="B41" s="25" t="s">
        <v>42</v>
      </c>
      <c r="C41" s="20" t="s">
        <v>89</v>
      </c>
      <c r="D41" s="26">
        <v>45149</v>
      </c>
      <c r="E41" s="26">
        <v>45210</v>
      </c>
      <c r="F41" s="26" t="s">
        <v>122</v>
      </c>
      <c r="G41" s="22">
        <v>4765.72</v>
      </c>
      <c r="H41" s="1">
        <f t="shared" si="2"/>
        <v>4765.72</v>
      </c>
      <c r="I41" s="1"/>
      <c r="J41" s="23" t="s">
        <v>40</v>
      </c>
    </row>
    <row r="42" spans="1:10" ht="110.25" customHeight="1" x14ac:dyDescent="0.25">
      <c r="A42" s="18" t="s">
        <v>41</v>
      </c>
      <c r="B42" s="25" t="s">
        <v>42</v>
      </c>
      <c r="C42" s="20" t="s">
        <v>89</v>
      </c>
      <c r="D42" s="26">
        <v>45152</v>
      </c>
      <c r="E42" s="26">
        <v>45213</v>
      </c>
      <c r="F42" s="26" t="s">
        <v>123</v>
      </c>
      <c r="G42" s="22">
        <v>5327.4</v>
      </c>
      <c r="H42" s="1">
        <f t="shared" si="2"/>
        <v>5327.4</v>
      </c>
      <c r="I42" s="1"/>
      <c r="J42" s="23" t="s">
        <v>40</v>
      </c>
    </row>
    <row r="43" spans="1:10" ht="110.25" customHeight="1" x14ac:dyDescent="0.25">
      <c r="A43" s="18" t="s">
        <v>41</v>
      </c>
      <c r="B43" s="25" t="s">
        <v>42</v>
      </c>
      <c r="C43" s="20" t="s">
        <v>89</v>
      </c>
      <c r="D43" s="26">
        <v>45153</v>
      </c>
      <c r="E43" s="26">
        <v>45214</v>
      </c>
      <c r="F43" s="26" t="s">
        <v>124</v>
      </c>
      <c r="G43" s="22">
        <v>7214.8</v>
      </c>
      <c r="H43" s="1">
        <f t="shared" si="2"/>
        <v>7214.8</v>
      </c>
      <c r="I43" s="1"/>
      <c r="J43" s="23" t="s">
        <v>40</v>
      </c>
    </row>
    <row r="44" spans="1:10" ht="110.25" customHeight="1" x14ac:dyDescent="0.25">
      <c r="A44" s="18" t="s">
        <v>41</v>
      </c>
      <c r="B44" s="25" t="s">
        <v>42</v>
      </c>
      <c r="C44" s="20" t="s">
        <v>89</v>
      </c>
      <c r="D44" s="26">
        <v>45155</v>
      </c>
      <c r="E44" s="26">
        <v>45216</v>
      </c>
      <c r="F44" s="26" t="s">
        <v>125</v>
      </c>
      <c r="G44" s="22">
        <v>5898.96</v>
      </c>
      <c r="H44" s="1">
        <f t="shared" si="2"/>
        <v>5898.96</v>
      </c>
      <c r="I44" s="1"/>
      <c r="J44" s="23" t="s">
        <v>40</v>
      </c>
    </row>
    <row r="45" spans="1:10" ht="110.25" customHeight="1" x14ac:dyDescent="0.25">
      <c r="A45" s="18" t="s">
        <v>41</v>
      </c>
      <c r="B45" s="25" t="s">
        <v>42</v>
      </c>
      <c r="C45" s="20" t="s">
        <v>89</v>
      </c>
      <c r="D45" s="26">
        <v>45156</v>
      </c>
      <c r="E45" s="26">
        <v>45217</v>
      </c>
      <c r="F45" s="26" t="s">
        <v>126</v>
      </c>
      <c r="G45" s="22">
        <v>7314.96</v>
      </c>
      <c r="H45" s="1">
        <f t="shared" si="2"/>
        <v>7314.96</v>
      </c>
      <c r="I45" s="1"/>
      <c r="J45" s="23" t="s">
        <v>40</v>
      </c>
    </row>
    <row r="46" spans="1:10" ht="51" customHeight="1" x14ac:dyDescent="0.25">
      <c r="A46" s="29" t="s">
        <v>16</v>
      </c>
      <c r="B46" s="30"/>
      <c r="C46" s="30"/>
      <c r="D46" s="30"/>
      <c r="E46" s="30"/>
      <c r="F46" s="30"/>
      <c r="G46" s="31">
        <f>SUM(G10:G45)</f>
        <v>1331864.3799999999</v>
      </c>
      <c r="H46" s="31">
        <f>SUM(H10:H45)</f>
        <v>1314137.23</v>
      </c>
      <c r="I46" s="31">
        <f>SUM(I10:I45)</f>
        <v>17727.150000000001</v>
      </c>
      <c r="J46" s="30"/>
    </row>
    <row r="47" spans="1:10" ht="15.75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.75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.7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.75" x14ac:dyDescent="0.25">
      <c r="A50" s="14"/>
      <c r="B50" s="14"/>
      <c r="C50" s="14"/>
      <c r="D50" s="13" t="s">
        <v>10</v>
      </c>
      <c r="E50" s="14"/>
      <c r="F50" s="14"/>
      <c r="G50" s="14"/>
      <c r="H50" s="14"/>
      <c r="I50" s="14"/>
      <c r="J50" s="14"/>
    </row>
    <row r="51" spans="1:10" ht="15.75" x14ac:dyDescent="0.25">
      <c r="A51" s="14"/>
      <c r="B51" s="14"/>
      <c r="C51" s="14"/>
      <c r="D51" s="13" t="s">
        <v>52</v>
      </c>
      <c r="E51" s="14"/>
      <c r="F51" s="14"/>
      <c r="G51" s="14"/>
      <c r="H51" s="14"/>
      <c r="I51" s="14"/>
      <c r="J51" s="14"/>
    </row>
    <row r="52" spans="1:10" ht="15.75" x14ac:dyDescent="0.25">
      <c r="A52" s="14"/>
      <c r="B52" s="14"/>
      <c r="C52" s="14"/>
      <c r="D52" s="28" t="s">
        <v>11</v>
      </c>
      <c r="E52" s="14"/>
      <c r="F52" s="14"/>
      <c r="G52" s="14"/>
      <c r="H52" s="14"/>
      <c r="I52" s="14"/>
      <c r="J52" s="14"/>
    </row>
    <row r="53" spans="1:10" ht="30.75" x14ac:dyDescent="0.45">
      <c r="D53" s="2"/>
      <c r="E53" s="2"/>
    </row>
    <row r="85" spans="6:12" ht="15.75" x14ac:dyDescent="0.25">
      <c r="F85" s="7"/>
      <c r="G85" s="7"/>
      <c r="H85" s="7"/>
      <c r="I85" s="7"/>
      <c r="J85" s="7"/>
      <c r="K85" s="8"/>
      <c r="L85" s="7"/>
    </row>
    <row r="86" spans="6:12" ht="15.75" x14ac:dyDescent="0.25">
      <c r="F86" s="32"/>
      <c r="G86" s="32"/>
      <c r="H86" s="32"/>
      <c r="I86" s="32"/>
      <c r="J86" s="32"/>
      <c r="K86" s="32"/>
      <c r="L86" s="32"/>
    </row>
    <row r="87" spans="6:12" ht="15.75" x14ac:dyDescent="0.25">
      <c r="F87" s="32"/>
      <c r="G87" s="32"/>
      <c r="H87" s="32"/>
      <c r="I87" s="32"/>
      <c r="J87" s="32"/>
      <c r="K87" s="32"/>
      <c r="L87" s="32"/>
    </row>
    <row r="88" spans="6:12" ht="15.75" x14ac:dyDescent="0.25">
      <c r="F88" s="32"/>
      <c r="G88" s="32"/>
      <c r="H88" s="32"/>
      <c r="I88" s="32"/>
      <c r="J88" s="32"/>
      <c r="K88" s="32"/>
      <c r="L88" s="32"/>
    </row>
    <row r="89" spans="6:12" ht="15.75" x14ac:dyDescent="0.25">
      <c r="F89" s="32"/>
      <c r="G89" s="32"/>
      <c r="H89" s="32"/>
      <c r="I89" s="32"/>
      <c r="J89" s="32"/>
      <c r="K89" s="32"/>
      <c r="L89" s="32"/>
    </row>
    <row r="90" spans="6:12" ht="15.75" x14ac:dyDescent="0.25">
      <c r="F90" s="9"/>
      <c r="G90" s="7"/>
      <c r="H90" s="7"/>
      <c r="I90" s="7"/>
      <c r="J90" s="7"/>
      <c r="K90" s="8"/>
      <c r="L90" s="7"/>
    </row>
    <row r="91" spans="6:12" ht="15.75" x14ac:dyDescent="0.25">
      <c r="F91" s="9"/>
      <c r="G91" s="7"/>
      <c r="H91" s="7"/>
      <c r="I91" s="7"/>
      <c r="J91" s="7"/>
      <c r="K91" s="8"/>
      <c r="L91" s="7"/>
    </row>
    <row r="92" spans="6:12" ht="15.75" x14ac:dyDescent="0.25">
      <c r="F92" s="7"/>
      <c r="G92" s="7"/>
      <c r="H92" s="7"/>
      <c r="I92" s="7"/>
      <c r="J92" s="7"/>
      <c r="K92" s="7"/>
      <c r="L92" s="7"/>
    </row>
    <row r="93" spans="6:12" ht="15.75" x14ac:dyDescent="0.25">
      <c r="F93" s="10"/>
      <c r="G93" s="10"/>
      <c r="H93" s="10"/>
      <c r="I93" s="10"/>
      <c r="J93" s="10"/>
      <c r="K93" s="10"/>
      <c r="L93" s="10"/>
    </row>
    <row r="94" spans="6:12" ht="18" x14ac:dyDescent="0.25">
      <c r="F94" s="18"/>
      <c r="G94" s="19"/>
      <c r="H94" s="20"/>
      <c r="I94" s="24"/>
      <c r="J94" s="21"/>
      <c r="K94" s="18"/>
      <c r="L94" s="22"/>
    </row>
    <row r="95" spans="6:12" ht="18" x14ac:dyDescent="0.25">
      <c r="F95" s="18"/>
      <c r="G95" s="19"/>
      <c r="H95" s="20"/>
      <c r="I95" s="21"/>
      <c r="J95" s="21"/>
      <c r="K95" s="18"/>
      <c r="L95" s="22"/>
    </row>
    <row r="96" spans="6:12" ht="18" x14ac:dyDescent="0.25">
      <c r="F96" s="18"/>
      <c r="G96" s="19"/>
      <c r="H96" s="20"/>
      <c r="I96" s="21"/>
      <c r="J96" s="21"/>
      <c r="K96" s="18"/>
      <c r="L96" s="22"/>
    </row>
    <row r="97" spans="6:12" ht="18" x14ac:dyDescent="0.25">
      <c r="F97" s="18"/>
      <c r="G97" s="19"/>
      <c r="H97" s="20"/>
      <c r="I97" s="21"/>
      <c r="J97" s="21"/>
      <c r="K97" s="18"/>
      <c r="L97" s="22"/>
    </row>
    <row r="98" spans="6:12" ht="18" x14ac:dyDescent="0.25">
      <c r="F98" s="18"/>
      <c r="G98" s="19"/>
      <c r="H98" s="20"/>
      <c r="I98" s="21"/>
      <c r="J98" s="21"/>
      <c r="K98" s="18"/>
      <c r="L98" s="22"/>
    </row>
    <row r="99" spans="6:12" ht="18" x14ac:dyDescent="0.25">
      <c r="F99" s="18"/>
      <c r="G99" s="19"/>
      <c r="H99" s="20"/>
      <c r="I99" s="21"/>
      <c r="J99" s="21"/>
      <c r="K99" s="18"/>
      <c r="L99" s="22"/>
    </row>
    <row r="100" spans="6:12" ht="18" x14ac:dyDescent="0.25">
      <c r="F100" s="18"/>
      <c r="G100" s="19"/>
      <c r="H100" s="20"/>
      <c r="I100" s="21"/>
      <c r="J100" s="21"/>
      <c r="K100" s="18"/>
      <c r="L100" s="22"/>
    </row>
    <row r="101" spans="6:12" ht="18" x14ac:dyDescent="0.25">
      <c r="F101" s="18"/>
      <c r="G101" s="19"/>
      <c r="H101" s="20"/>
      <c r="I101" s="21"/>
      <c r="J101" s="21"/>
      <c r="K101" s="18"/>
      <c r="L101" s="22"/>
    </row>
    <row r="102" spans="6:12" ht="18" x14ac:dyDescent="0.25">
      <c r="F102" s="18"/>
      <c r="G102" s="19"/>
      <c r="H102" s="20"/>
      <c r="I102" s="21"/>
      <c r="J102" s="21"/>
      <c r="K102" s="18"/>
      <c r="L102" s="22"/>
    </row>
    <row r="103" spans="6:12" ht="18" x14ac:dyDescent="0.25">
      <c r="F103" s="18"/>
      <c r="G103" s="19"/>
      <c r="H103" s="20"/>
      <c r="I103" s="21"/>
      <c r="J103" s="21"/>
      <c r="K103" s="18"/>
      <c r="L103" s="22"/>
    </row>
    <row r="104" spans="6:12" ht="18" x14ac:dyDescent="0.25">
      <c r="F104" s="18"/>
      <c r="G104" s="19"/>
      <c r="H104" s="20"/>
      <c r="I104" s="21"/>
      <c r="J104" s="21"/>
      <c r="K104" s="18"/>
      <c r="L104" s="22"/>
    </row>
    <row r="105" spans="6:12" ht="18" x14ac:dyDescent="0.25">
      <c r="F105" s="18"/>
      <c r="G105" s="19"/>
      <c r="H105" s="20"/>
      <c r="I105" s="21"/>
      <c r="J105" s="21"/>
      <c r="K105" s="18"/>
      <c r="L105" s="22"/>
    </row>
    <row r="106" spans="6:12" ht="18" x14ac:dyDescent="0.25">
      <c r="F106" s="18"/>
      <c r="G106" s="19"/>
      <c r="H106" s="20"/>
      <c r="I106" s="24"/>
      <c r="J106" s="21"/>
      <c r="K106" s="18"/>
      <c r="L106" s="22"/>
    </row>
    <row r="107" spans="6:12" ht="18" x14ac:dyDescent="0.25">
      <c r="F107" s="18"/>
      <c r="G107" s="19"/>
      <c r="H107" s="20"/>
      <c r="I107" s="24"/>
      <c r="J107" s="21"/>
      <c r="K107" s="18"/>
      <c r="L107" s="22"/>
    </row>
    <row r="108" spans="6:12" ht="18" x14ac:dyDescent="0.25">
      <c r="F108" s="18"/>
      <c r="G108" s="19"/>
      <c r="H108" s="20"/>
      <c r="I108" s="24"/>
      <c r="J108" s="21"/>
      <c r="K108" s="18"/>
      <c r="L108" s="22"/>
    </row>
    <row r="109" spans="6:12" ht="18" x14ac:dyDescent="0.25">
      <c r="F109" s="18"/>
      <c r="G109" s="19"/>
      <c r="H109" s="20"/>
      <c r="I109" s="24"/>
      <c r="J109" s="21"/>
      <c r="K109" s="18"/>
      <c r="L109" s="22"/>
    </row>
    <row r="110" spans="6:12" ht="18" x14ac:dyDescent="0.25">
      <c r="F110" s="18"/>
      <c r="G110" s="19"/>
      <c r="H110" s="20"/>
      <c r="I110" s="24"/>
      <c r="J110" s="21"/>
      <c r="K110" s="18"/>
      <c r="L110" s="22"/>
    </row>
    <row r="111" spans="6:12" ht="18" x14ac:dyDescent="0.25">
      <c r="F111" s="18"/>
      <c r="G111" s="19"/>
      <c r="H111" s="20"/>
      <c r="I111" s="24"/>
      <c r="J111" s="21"/>
      <c r="K111" s="18"/>
      <c r="L111" s="22"/>
    </row>
    <row r="112" spans="6:12" ht="18" x14ac:dyDescent="0.25">
      <c r="F112" s="18"/>
      <c r="G112" s="19"/>
      <c r="H112" s="20"/>
      <c r="I112" s="24"/>
      <c r="J112" s="21"/>
      <c r="K112" s="18"/>
      <c r="L112" s="22"/>
    </row>
    <row r="113" spans="6:12" ht="18" x14ac:dyDescent="0.25">
      <c r="F113" s="18"/>
      <c r="G113" s="19"/>
      <c r="H113" s="20"/>
      <c r="I113" s="24"/>
      <c r="J113" s="21"/>
      <c r="K113" s="18"/>
      <c r="L113" s="22"/>
    </row>
    <row r="114" spans="6:12" ht="18" x14ac:dyDescent="0.25">
      <c r="F114" s="18"/>
      <c r="G114" s="19"/>
      <c r="H114" s="20"/>
      <c r="I114" s="24"/>
      <c r="J114" s="21"/>
      <c r="K114" s="18"/>
      <c r="L114" s="22"/>
    </row>
    <row r="115" spans="6:12" ht="18" x14ac:dyDescent="0.25">
      <c r="F115" s="18"/>
      <c r="G115" s="19"/>
      <c r="H115" s="20"/>
      <c r="I115" s="24"/>
      <c r="J115" s="21"/>
      <c r="K115" s="18"/>
      <c r="L115" s="22"/>
    </row>
    <row r="116" spans="6:12" ht="18" x14ac:dyDescent="0.25">
      <c r="F116" s="18"/>
      <c r="G116" s="19"/>
      <c r="H116" s="20"/>
      <c r="I116" s="24"/>
      <c r="J116" s="21"/>
      <c r="K116" s="18"/>
      <c r="L116" s="22"/>
    </row>
    <row r="117" spans="6:12" ht="18" x14ac:dyDescent="0.25">
      <c r="F117" s="18"/>
      <c r="G117" s="19"/>
      <c r="H117" s="20"/>
      <c r="I117" s="24"/>
      <c r="J117" s="21"/>
      <c r="K117" s="18"/>
      <c r="L117" s="22"/>
    </row>
    <row r="118" spans="6:12" ht="18" x14ac:dyDescent="0.25">
      <c r="F118" s="18"/>
      <c r="G118" s="19"/>
      <c r="H118" s="20"/>
      <c r="I118" s="21"/>
      <c r="J118" s="21"/>
      <c r="K118" s="18"/>
      <c r="L118" s="22"/>
    </row>
    <row r="119" spans="6:12" ht="18" x14ac:dyDescent="0.25">
      <c r="F119" s="18"/>
      <c r="G119" s="19"/>
      <c r="H119" s="20"/>
      <c r="I119" s="21"/>
      <c r="J119" s="21"/>
      <c r="K119" s="18"/>
      <c r="L119" s="22"/>
    </row>
    <row r="120" spans="6:12" ht="18" x14ac:dyDescent="0.25">
      <c r="F120" s="18"/>
      <c r="G120" s="19"/>
      <c r="H120" s="20"/>
      <c r="I120" s="24"/>
      <c r="J120" s="21"/>
      <c r="K120" s="18"/>
      <c r="L120" s="22"/>
    </row>
    <row r="121" spans="6:12" ht="18" x14ac:dyDescent="0.25">
      <c r="F121" s="18"/>
      <c r="G121" s="19"/>
      <c r="H121" s="20"/>
      <c r="I121" s="24"/>
      <c r="J121" s="21"/>
      <c r="K121" s="18"/>
      <c r="L121" s="22"/>
    </row>
    <row r="122" spans="6:12" ht="18" x14ac:dyDescent="0.25">
      <c r="F122" s="18"/>
      <c r="G122" s="19"/>
      <c r="H122" s="20"/>
      <c r="I122" s="24"/>
      <c r="J122" s="21"/>
      <c r="K122" s="18"/>
      <c r="L122" s="22"/>
    </row>
    <row r="123" spans="6:12" ht="18" x14ac:dyDescent="0.25">
      <c r="F123" s="18"/>
      <c r="G123" s="19"/>
      <c r="H123" s="20"/>
      <c r="I123" s="24"/>
      <c r="J123" s="21"/>
      <c r="K123" s="18"/>
      <c r="L123" s="22"/>
    </row>
    <row r="124" spans="6:12" ht="18" x14ac:dyDescent="0.25">
      <c r="F124" s="18"/>
      <c r="G124" s="19"/>
      <c r="H124" s="20"/>
      <c r="I124" s="24"/>
      <c r="J124" s="21"/>
      <c r="K124" s="18"/>
      <c r="L124" s="22"/>
    </row>
    <row r="125" spans="6:12" ht="18" x14ac:dyDescent="0.25">
      <c r="F125" s="18"/>
      <c r="G125" s="19"/>
      <c r="H125" s="20"/>
      <c r="I125" s="24"/>
      <c r="J125" s="21"/>
      <c r="K125" s="18"/>
      <c r="L125" s="22"/>
    </row>
    <row r="126" spans="6:12" ht="18" x14ac:dyDescent="0.25">
      <c r="F126" s="18"/>
      <c r="G126" s="19"/>
      <c r="H126" s="20"/>
      <c r="I126" s="24"/>
      <c r="J126" s="21"/>
      <c r="K126" s="18"/>
      <c r="L126" s="22"/>
    </row>
    <row r="127" spans="6:12" ht="18" x14ac:dyDescent="0.25">
      <c r="F127" s="18"/>
      <c r="G127" s="19"/>
      <c r="H127" s="20"/>
      <c r="I127" s="24"/>
      <c r="J127" s="21"/>
      <c r="K127" s="18"/>
      <c r="L127" s="22"/>
    </row>
    <row r="128" spans="6:12" ht="18" x14ac:dyDescent="0.25">
      <c r="F128" s="18"/>
      <c r="G128" s="19"/>
      <c r="H128" s="20"/>
      <c r="I128" s="24"/>
      <c r="J128" s="21"/>
      <c r="K128" s="18"/>
      <c r="L128" s="22"/>
    </row>
    <row r="129" spans="6:12" x14ac:dyDescent="0.25">
      <c r="F129" s="16"/>
      <c r="G129" s="15"/>
      <c r="H129" s="15"/>
      <c r="I129" s="15"/>
      <c r="J129" s="15"/>
      <c r="K129" s="15"/>
      <c r="L129" s="17"/>
    </row>
    <row r="133" spans="6:12" ht="21" x14ac:dyDescent="0.35">
      <c r="I133" s="3"/>
      <c r="J133" s="6"/>
      <c r="K133" s="6"/>
    </row>
    <row r="134" spans="6:12" ht="21" x14ac:dyDescent="0.35">
      <c r="I134" s="3"/>
      <c r="J134" s="6"/>
      <c r="K134" s="6"/>
    </row>
    <row r="135" spans="6:12" ht="21" x14ac:dyDescent="0.35">
      <c r="I135" s="5"/>
      <c r="J135" s="4"/>
      <c r="K135" s="4"/>
    </row>
  </sheetData>
  <mergeCells count="8">
    <mergeCell ref="F88:L88"/>
    <mergeCell ref="F89:L89"/>
    <mergeCell ref="A2:J2"/>
    <mergeCell ref="A3:J3"/>
    <mergeCell ref="A4:J4"/>
    <mergeCell ref="A5:J5"/>
    <mergeCell ref="F86:L86"/>
    <mergeCell ref="F87:L87"/>
  </mergeCells>
  <pageMargins left="0.25" right="0.25" top="0.75" bottom="0.75" header="0.3" footer="0.3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AGOSTO 2023</vt:lpstr>
      <vt:lpstr>'RELACION DE PAGO AGOSTO 2023'!Títulos_a_imprimir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2023-09-12T14:16:37Z</cp:lastPrinted>
  <dcterms:created xsi:type="dcterms:W3CDTF">2017-08-14T18:12:46Z</dcterms:created>
  <dcterms:modified xsi:type="dcterms:W3CDTF">2023-09-12T14:35:39Z</dcterms:modified>
</cp:coreProperties>
</file>