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38" documentId="13_ncr:1_{2F08BB35-5D92-4E8B-A196-7057F6813CE4}" xr6:coauthVersionLast="47" xr6:coauthVersionMax="47" xr10:uidLastSave="{BC2FDA98-7C00-42A2-83B0-CBB5E153DCE7}"/>
  <bookViews>
    <workbookView xWindow="-120" yWindow="-120" windowWidth="29040" windowHeight="15840" xr2:uid="{00000000-000D-0000-FFFF-FFFF00000000}"/>
  </bookViews>
  <sheets>
    <sheet name="RELACION DE PAGO JULIO 2023" sheetId="60" r:id="rId1"/>
  </sheets>
  <definedNames>
    <definedName name="_xlnm._FilterDatabase" localSheetId="0" hidden="1">'RELACION DE PAGO JULIO 2023'!#REF!</definedName>
    <definedName name="_xlnm.Print_Titles" localSheetId="0">'RELACION DE PAGO JULIO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60" l="1"/>
  <c r="H11" i="60"/>
  <c r="H12" i="60"/>
  <c r="I17" i="60"/>
  <c r="I53" i="60"/>
  <c r="I49" i="60" l="1"/>
  <c r="I51" i="60"/>
  <c r="I15" i="60"/>
  <c r="I14" i="60"/>
  <c r="I34" i="60"/>
  <c r="I33" i="60"/>
  <c r="I40" i="60"/>
  <c r="I39" i="60"/>
  <c r="H32" i="60"/>
  <c r="H31" i="60"/>
  <c r="I16" i="60"/>
  <c r="H47" i="60"/>
  <c r="H46" i="60"/>
  <c r="H45" i="60"/>
  <c r="H44" i="60"/>
  <c r="H43" i="60"/>
  <c r="H42" i="60"/>
  <c r="H41" i="60"/>
  <c r="H35" i="60"/>
  <c r="H36" i="60"/>
  <c r="H37" i="60"/>
  <c r="H38" i="60"/>
  <c r="H30" i="60"/>
  <c r="H29" i="60"/>
  <c r="H28" i="60"/>
  <c r="H27" i="60"/>
  <c r="H25" i="60"/>
  <c r="H24" i="60"/>
  <c r="H26" i="60"/>
  <c r="H23" i="60"/>
  <c r="I22" i="60"/>
  <c r="G61" i="60"/>
  <c r="H60" i="60"/>
  <c r="H59" i="60"/>
  <c r="H58" i="60"/>
  <c r="H57" i="60"/>
  <c r="H56" i="60"/>
  <c r="H55" i="60"/>
  <c r="H54" i="60"/>
  <c r="I52" i="60"/>
  <c r="H50" i="60"/>
  <c r="H48" i="60"/>
  <c r="H19" i="60"/>
  <c r="H18" i="60"/>
  <c r="I10" i="60"/>
  <c r="I61" i="60" l="1"/>
  <c r="H61" i="60"/>
</calcChain>
</file>

<file path=xl/sharedStrings.xml><?xml version="1.0" encoding="utf-8"?>
<sst xmlns="http://schemas.openxmlformats.org/spreadsheetml/2006/main" count="279" uniqueCount="172">
  <si>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</si>
  <si>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</si>
  <si>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</si>
  <si>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</si>
  <si>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</si>
  <si>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</si>
  <si>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</si>
  <si>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</si>
  <si>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</si>
  <si>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</si>
  <si>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</si>
  <si>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</si>
  <si>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</si>
  <si>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</si>
  <si>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</si>
  <si>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</si>
  <si>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</si>
  <si>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>105001497</t>
  </si>
  <si>
    <t>131233635</t>
  </si>
  <si>
    <t>101002311</t>
  </si>
  <si>
    <t>105050392</t>
  </si>
  <si>
    <t>105020947</t>
  </si>
  <si>
    <t>B1500000002</t>
  </si>
  <si>
    <t>B1500000066</t>
  </si>
  <si>
    <t>DISTRIBUIDORA UNIVERSAL</t>
  </si>
  <si>
    <t>B1500000039</t>
  </si>
  <si>
    <t>03700634334</t>
  </si>
  <si>
    <t>B1500000103</t>
  </si>
  <si>
    <t>132154983</t>
  </si>
  <si>
    <t>WILTON ALEXANDER RAMOS OSORIA</t>
  </si>
  <si>
    <t>03102333741</t>
  </si>
  <si>
    <t>JOSE JAVIER SIERON ARAUJO</t>
  </si>
  <si>
    <t>03700735719</t>
  </si>
  <si>
    <t>B1500000073</t>
  </si>
  <si>
    <t>CARLOS JOSE MERETTE LOPEZ</t>
  </si>
  <si>
    <t>03700738408</t>
  </si>
  <si>
    <t>105056712</t>
  </si>
  <si>
    <t>B1500000321</t>
  </si>
  <si>
    <t>ING. EDGAR MARTINEZ SRL</t>
  </si>
  <si>
    <t>105044031</t>
  </si>
  <si>
    <t>03700579273</t>
  </si>
  <si>
    <t>Completado</t>
  </si>
  <si>
    <t>LOPEZ TEJADA FOOD SERVICE SRL</t>
  </si>
  <si>
    <t>132027272</t>
  </si>
  <si>
    <t>B1500000046</t>
  </si>
  <si>
    <t>B1500000102</t>
  </si>
  <si>
    <t>101031222</t>
  </si>
  <si>
    <t>ELENA WIGBERTA ABREU RIVERO</t>
  </si>
  <si>
    <t>03700035250</t>
  </si>
  <si>
    <t>B1500000164</t>
  </si>
  <si>
    <t>CECOMSA, S.A.</t>
  </si>
  <si>
    <t>102316163</t>
  </si>
  <si>
    <t xml:space="preserve">Pendiente </t>
  </si>
  <si>
    <t>B1500000584</t>
  </si>
  <si>
    <t>B1500000030</t>
  </si>
  <si>
    <t>101098376</t>
  </si>
  <si>
    <t>B1500000314</t>
  </si>
  <si>
    <t>03700250479</t>
  </si>
  <si>
    <t>03700915246</t>
  </si>
  <si>
    <t xml:space="preserve">     DIANA POLANCO GONZALEZ </t>
  </si>
  <si>
    <t>YOAN MANUEL ORTIZ GUERRERO</t>
  </si>
  <si>
    <t>RENZO AUTO PARTS,S.R.L</t>
  </si>
  <si>
    <t>PEDRO JULIO REYES</t>
  </si>
  <si>
    <t>130332584</t>
  </si>
  <si>
    <t>SERGIO S. TAVERAS GARCIA</t>
  </si>
  <si>
    <t>40229834755</t>
  </si>
  <si>
    <t>SERVICIO DE SOPORTE A LA BRIGADA DE AGUA RESIDUAL EN CONEXIÓN DE ACOMETIDA</t>
  </si>
  <si>
    <t>105088061</t>
  </si>
  <si>
    <t>JOAN MANUEL ALMONTE LOPEZ</t>
  </si>
  <si>
    <t>40226496616</t>
  </si>
  <si>
    <t>CORRESPONDIENTE AL MES DE JULIO DEL AÑO 2023</t>
  </si>
  <si>
    <t>ASESORIA EN LA DIRECCION GENERALCORRESPONDIENTE AL MES DE JUNIO  2023</t>
  </si>
  <si>
    <t>CEDUCOMPP, S.R.L</t>
  </si>
  <si>
    <t>ADQUISICION DE TONER PARA IMPRESORAS DE LA INSTITUCION</t>
  </si>
  <si>
    <t>B1500005242</t>
  </si>
  <si>
    <t>ADQUISICION  DE CILINDRO DE FRENO PARA EL CAMION FICHA-38 ASIGNADO A OPERACIÓN Y MANTENIMIENTO</t>
  </si>
  <si>
    <t>B1500000845</t>
  </si>
  <si>
    <t>DEPOSITO FERRETERO, SRL</t>
  </si>
  <si>
    <t>ADQUISICION DE TUBO SDR-41 4X19 CORVI/SONACA   PARA BRIGADA DE AGUA RESIDUAL</t>
  </si>
  <si>
    <t xml:space="preserve">ADQUISICION DE TUBO SCH-40 1X19 PARA SORDEO DE DEPOSITO DE AGUA RESIDUAL </t>
  </si>
  <si>
    <t>B1500001494</t>
  </si>
  <si>
    <t>B1500001498</t>
  </si>
  <si>
    <t>GARCIA Y LLERANDI S.A.S</t>
  </si>
  <si>
    <t>ADQUISICION DE FE CABEZAL MODELO FAC PARA LA ESTACION DE BOMBEO DE AGUA POTABLE DE ALTO DE CHAVON</t>
  </si>
  <si>
    <t>B1500001426</t>
  </si>
  <si>
    <t>SERVICIO DE KIT PICADERA ,ALMUERZO BUFFET Y JUGO,PARA REUNION EN EL SALON DE CONFERENCIA,LOS DIAS 16 Y 17 DE MAYO 2023</t>
  </si>
  <si>
    <t>B1500000315</t>
  </si>
  <si>
    <t>SERVICIO DE ALMUERZO PARA PERSONAL QUE ESTUVO TRABAJANDO EN LOS PROCESOS DE COMPRA Y CONTRATACIONES,TAMBIEN PARA PERSONAL QUE PARTICIPO EN LA CAPACITACION DE "ACTITUD"</t>
  </si>
  <si>
    <t>B1500000322</t>
  </si>
  <si>
    <t>B1500000323</t>
  </si>
  <si>
    <t>B1500000325</t>
  </si>
  <si>
    <t>B1500000331</t>
  </si>
  <si>
    <t>ARREGLO DE CORONA FUNEBRE PARA EL FINADO MICHAEL VASQUEZ QUIEN LABORO COMO SUB ENCARGADO DE TRANSPORTACION</t>
  </si>
  <si>
    <t>B1500000926</t>
  </si>
  <si>
    <t>B1100000390</t>
  </si>
  <si>
    <t>B1100000391</t>
  </si>
  <si>
    <t>HORSEMAN SRL</t>
  </si>
  <si>
    <t>132114388</t>
  </si>
  <si>
    <t>SERVICIO DE ALQUILER DE BULL DOZER,PARA REPARAR EL CAMINO VECINAL DE LA BERENGENA (EL CUPEY)</t>
  </si>
  <si>
    <t>SERVICIO DE 2 ARREGLOS DE CORONA FUNERAL PARA LOS FUNERALES DE LOS SEÑORES ARNAUL PAPELOREY Y EL SR. RAMON ORTIZ</t>
  </si>
  <si>
    <t>01/06/203</t>
  </si>
  <si>
    <t>B1500000904</t>
  </si>
  <si>
    <t>B1500000911</t>
  </si>
  <si>
    <t>EDITORIAL HOY,S.A.S</t>
  </si>
  <si>
    <t>SERVICIO PUBLICITARIO POR EL PERIODICO HOY PARA CONVOCATORIA LICITACION PUBLICA</t>
  </si>
  <si>
    <t>B1500006535</t>
  </si>
  <si>
    <t>EDITORA LISTIN DIARIO,S.A</t>
  </si>
  <si>
    <t>101014334</t>
  </si>
  <si>
    <t>SERVICIO PUBLICITARIO POR EL PERIODICO LISTIN DIARIO SOBRE CONVOCATORIA LICITACION PUBLICA</t>
  </si>
  <si>
    <t>B1500008568</t>
  </si>
  <si>
    <t>TECNICAS HYDRAULICAS , S.R.L</t>
  </si>
  <si>
    <t>ADQUISICION DE MANGUERA SUCCION AGUA 2" Y 3", TRANSPARENTE PARA ADAPTAR AL CAMION FICHA-20 ASIGNADO A DISTRIBUCION DE AGUA</t>
  </si>
  <si>
    <t>ADQUISICION DE IMPRESORA MULTIFUNCIONAL PARA EL DPTO DE OPERACIÓN Y MANTENIMIENTO</t>
  </si>
  <si>
    <t>B1500017351</t>
  </si>
  <si>
    <t>10104902</t>
  </si>
  <si>
    <t>ALQUILER DE EQUIPO COMPUTACIONAL CORRESPONDIENTE A MAYO Y JUNIO 2023</t>
  </si>
  <si>
    <t>B1500003835</t>
  </si>
  <si>
    <t>B1500003836</t>
  </si>
  <si>
    <t>B1500003879</t>
  </si>
  <si>
    <t>B1500003878</t>
  </si>
  <si>
    <t>ASESORIA EN LA DIRECCION GENERALCORRESPONDIENTE AL MES DE JUNIO 2023</t>
  </si>
  <si>
    <t>REPARACION DE MOTOR  Y REBOBINADO DE MOTOR  PERTENECIENTE A LA ESTACION  DE AGUA POTABLE DE LOS PILONES  Y ESTERO HONDO</t>
  </si>
  <si>
    <t>JEFFREY RAFAEL HERRERA</t>
  </si>
  <si>
    <t>40220573592</t>
  </si>
  <si>
    <t xml:space="preserve">SERVICIO DE DESCONEXION DE 3 TRANFORMADORES  DE 37.5 KVA Y CONEXIÓN DE 2 TRANSFORMADORES DE 25KVA PARA LA ESTACION DE AGUA POTABLE DE BELLO COSTERO </t>
  </si>
  <si>
    <t>B1100000393</t>
  </si>
  <si>
    <t>JOAN LUIS LOPEZ SALVADOR</t>
  </si>
  <si>
    <t>40221112069</t>
  </si>
  <si>
    <t>SERVICIO DE CHEQUEO,PROGRAMACION PLC,AJUSTE DE PARAMETRO PARA FUNCIONAMIENTO PLC,CONFIGURA ARRANCADOR, Y CHEQUEO GENERAL DE PLATA CUMMINS Y CHEQUEO DE TRANFER, DE ESTACION DE BOMBEO DE AGUA RESIDUAL LAS CAÑITA Y PLANTA DE EMERGENCIA</t>
  </si>
  <si>
    <t>B1100000394</t>
  </si>
  <si>
    <t>B1100000395</t>
  </si>
  <si>
    <t>GERMAN ROSARIO VILLA</t>
  </si>
  <si>
    <t>03700835535</t>
  </si>
  <si>
    <t>SERVICIO PRESTADO(PARA CUBRIR DIA LIBRE EN EL EMISARIO SUBMARINO)</t>
  </si>
  <si>
    <t>B1100000396</t>
  </si>
  <si>
    <t>SERVICIO DE PERITAJE EN LOS PROCESOS DE COMPRA Y CONTRATACIONES LOS DIAS 13,14,15 Y 16 DE JUNIO 2023</t>
  </si>
  <si>
    <t>REYES &amp; MARTINEZ. S.R.L</t>
  </si>
  <si>
    <t>ADQUISICION DE TUBO Y SOLDADURA PARA INSTALACION DE DISTRIBUCION DE AGUA EN LA MARA , LUPERON</t>
  </si>
  <si>
    <t>B1500001978</t>
  </si>
  <si>
    <t>ADQUISICION IMPRESORA MU EPSON L5590 ECOTANK,USB PARA USO DE LA ASESORA DE PROYECTO Y COMPARACION DE PRECIO</t>
  </si>
  <si>
    <t>B1500017419</t>
  </si>
  <si>
    <t>REPUESTO Y TALLER ACEVEDO PEREZ</t>
  </si>
  <si>
    <t>REPARACION DE LA CAMIONETA FICHA-29 ASIGNADA A LA PLANTA DE TRATAMIENTO</t>
  </si>
  <si>
    <t>ALQUILER DE EQUIPO COMPUTACIONAL CORRESPONDIENTE A JULIO 2023</t>
  </si>
  <si>
    <t>B1500003902</t>
  </si>
  <si>
    <t>20/07/20230</t>
  </si>
  <si>
    <t>B1500003903</t>
  </si>
  <si>
    <t>PERZ CEBALLO &amp; ASOC., S.R.L</t>
  </si>
  <si>
    <t>ADQUISICION DE GOMAS MAGNUM  CARERETERAL 14L C/TUBO PARA EL CAMION FICHA-48</t>
  </si>
  <si>
    <t>B1500001659</t>
  </si>
  <si>
    <t>JH ELECTROALAMBRE, SRL</t>
  </si>
  <si>
    <t>ADQUISICON DE TERMINAL DE OJO DOBLE 500MCM TIPAZ PARA USO EN LA OBRA DE TOMA MADRE VIEJA</t>
  </si>
  <si>
    <t>B1500002127</t>
  </si>
  <si>
    <t>LA COLONIAL DE SEGURO</t>
  </si>
  <si>
    <t>POLIZA DE SEGURO DEL CAMION NISSAN ULG780 2000,CORAAPPLATA</t>
  </si>
  <si>
    <t>B1500001125</t>
  </si>
  <si>
    <t>SERVICIO DE 6 CAMIONES DE AGUA PARA DISTRIBUIR EN LOS DIFERENTES SECTORES Y ESCUELA</t>
  </si>
  <si>
    <t>SERVICIO DE SOPORTE A LA BRIGADA DE AGUA RESIDUAL EN CONEXIÓN DE ACOMETIDA Y LIMPIEZA DE REGISTRO Y ALCANTARILLADO</t>
  </si>
  <si>
    <t>B1100000397</t>
  </si>
  <si>
    <t>B1100000398</t>
  </si>
  <si>
    <t>B1500000858</t>
  </si>
  <si>
    <t>ADQUISICION  DE FAROL TRASERO PARA CAMION FICHA-37</t>
  </si>
  <si>
    <t>ADQUISICION DE MADERA BRUTA 2X4X14 PARA LA BRIGADA DE ALBAÑILERIA</t>
  </si>
  <si>
    <t>31/09/2023</t>
  </si>
  <si>
    <t>B1500001986</t>
  </si>
  <si>
    <t>JOSE ADLBERTO LUCIANO LANTIGUA</t>
  </si>
  <si>
    <t>SERVICIO DE ALQUILER  DE UTENSILIO PARA REUNION DEL DIRECTOR GENERAL CON LOS SUBDIRECTORES</t>
  </si>
  <si>
    <t>B1500001047</t>
  </si>
  <si>
    <t xml:space="preserve">ADQUISICION DE 60 FUNDA DE CEMENTO PARA TRABAJO EN SOSUA </t>
  </si>
  <si>
    <t>B1500002741</t>
  </si>
  <si>
    <t xml:space="preserve">SILVERIO JULIAN LANTIGUA VENTURA </t>
  </si>
  <si>
    <t>SERVICIO DE REPARACION  DE VALVULAQ DE 8 CONFERCCION DE VASTAGO ,REP PRENSE Y EMPAQUETADURA PARA PONERLE TORNILLO A LA ESTACION DE LUPERON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</si>
</sst>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39" fontId="3" fillId="2" borderId="1" xfId="0" applyNumberFormat="1" applyFont="1" applyFill="1" applyBorder="1" applyAlignment="1">
      <alignment wrapText="1"/>
    </xf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6" fillId="2" borderId="0" xfId="0" applyFont="1" applyFill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2" borderId="0" xfId="0" applyFont="1" applyFill="1"/>
    <xf numFmtId="0" fontId="8" fillId="2" borderId="0" xfId="0" applyFont="1" applyFill="1"/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12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 wrapText="1"/>
    </xf>
    <xf numFmtId="14" fontId="12" fillId="2" borderId="1" xfId="0" applyNumberFormat="1" applyFont="1" applyFill="1" applyBorder="1" applyAlignment="1">
      <alignment wrapText="1"/>
    </xf>
    <xf numFmtId="39" fontId="12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/>
    <xf numFmtId="0" fontId="8" fillId="2" borderId="1" xfId="0" applyFont="1" applyFill="1" applyBorder="1"/>
    <xf numFmtId="39" fontId="9" fillId="2" borderId="1" xfId="0" applyNumberFormat="1" applyFont="1" applyFill="1" applyBorder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1</xdr:col>
      <xdr:colOff>20484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FCF3F529-1B78-4F5E-B4E0-3A0C0B8D6E8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32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7E6E-1433-4A85-96FC-F32CAD618470}">
  <dimension ref="A1:L150"/>
  <sheetViews>
    <sheetView tabSelected="1" zoomScale="93" zoomScaleNormal="93" workbookViewId="0">
      <selection activeCell="G85" sqref="G85"/>
    </sheetView>
  </sheetViews>
  <sheetFormatPr baseColWidth="10" defaultRowHeight="15" x14ac:dyDescent="0.25"/>
  <cols>
    <col min="1" max="1" width="27.85546875" customWidth="1"/>
    <col min="2" max="2" width="16.140625" customWidth="1"/>
    <col min="3" max="3" width="42.7109375" customWidth="1"/>
    <col min="4" max="4" width="14.85546875" customWidth="1"/>
    <col min="5" max="5" width="15" customWidth="1"/>
    <col min="6" max="6" width="18.42578125" customWidth="1"/>
    <col min="7" max="7" width="16.85546875" customWidth="1"/>
    <col min="8" max="8" width="20.85546875" customWidth="1"/>
    <col min="9" max="9" width="15.1406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9" t="s">
        <v>9</v>
      </c>
      <c r="B1" s="9"/>
      <c r="C1" s="9"/>
      <c r="D1" s="9"/>
      <c r="E1" s="9"/>
      <c r="F1" s="10"/>
      <c r="G1" s="9"/>
      <c r="H1" s="9"/>
      <c r="I1" s="9"/>
      <c r="J1" s="9"/>
    </row>
    <row r="2" spans="1:10" ht="15.75" x14ac:dyDescent="0.25">
      <c r="A2" s="35" t="s">
        <v>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 x14ac:dyDescent="0.25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5.75" x14ac:dyDescent="0.25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x14ac:dyDescent="0.25">
      <c r="A5" s="35" t="s">
        <v>70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.75" x14ac:dyDescent="0.25">
      <c r="A6" s="11"/>
      <c r="B6" s="9"/>
      <c r="C6" s="9"/>
      <c r="D6" s="9"/>
      <c r="E6" s="9"/>
      <c r="F6" s="10"/>
      <c r="G6" s="9"/>
      <c r="H6" s="9"/>
      <c r="I6" s="9"/>
      <c r="J6" s="9"/>
    </row>
    <row r="7" spans="1:10" ht="15.75" x14ac:dyDescent="0.25">
      <c r="A7" s="11"/>
      <c r="B7" s="9"/>
      <c r="C7" s="9"/>
      <c r="D7" s="9"/>
      <c r="E7" s="9"/>
      <c r="F7" s="10"/>
      <c r="G7" s="9"/>
      <c r="H7" s="9"/>
      <c r="I7" s="9"/>
      <c r="J7" s="9"/>
    </row>
    <row r="8" spans="1:10" ht="15.75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31.5" x14ac:dyDescent="0.25">
      <c r="A9" s="12" t="s">
        <v>0</v>
      </c>
      <c r="B9" s="12" t="s">
        <v>1</v>
      </c>
      <c r="C9" s="12" t="s">
        <v>2</v>
      </c>
      <c r="D9" s="12" t="s">
        <v>3</v>
      </c>
      <c r="E9" s="12" t="s">
        <v>8</v>
      </c>
      <c r="F9" s="12" t="s">
        <v>4</v>
      </c>
      <c r="G9" s="12" t="s">
        <v>5</v>
      </c>
      <c r="H9" s="13" t="s">
        <v>12</v>
      </c>
      <c r="I9" s="13" t="s">
        <v>13</v>
      </c>
      <c r="J9" s="14" t="s">
        <v>14</v>
      </c>
    </row>
    <row r="10" spans="1:10" ht="73.5" customHeight="1" x14ac:dyDescent="0.25">
      <c r="A10" s="1" t="s">
        <v>72</v>
      </c>
      <c r="B10" s="29" t="s">
        <v>20</v>
      </c>
      <c r="C10" s="2" t="s">
        <v>73</v>
      </c>
      <c r="D10" s="30">
        <v>45124</v>
      </c>
      <c r="E10" s="30">
        <v>45186</v>
      </c>
      <c r="F10" s="31" t="s">
        <v>74</v>
      </c>
      <c r="G10" s="3">
        <v>2780.01</v>
      </c>
      <c r="H10" s="3"/>
      <c r="I10" s="3">
        <f>+G10</f>
        <v>2780.01</v>
      </c>
      <c r="J10" s="25" t="s">
        <v>52</v>
      </c>
    </row>
    <row r="11" spans="1:10" ht="73.5" customHeight="1" x14ac:dyDescent="0.25">
      <c r="A11" s="1" t="s">
        <v>165</v>
      </c>
      <c r="B11" s="29" t="s">
        <v>57</v>
      </c>
      <c r="C11" s="2" t="s">
        <v>166</v>
      </c>
      <c r="D11" s="30">
        <v>45126</v>
      </c>
      <c r="E11" s="30">
        <v>45188</v>
      </c>
      <c r="F11" s="31" t="s">
        <v>167</v>
      </c>
      <c r="G11" s="3">
        <v>5621.5</v>
      </c>
      <c r="H11" s="3">
        <f>+G11</f>
        <v>5621.5</v>
      </c>
      <c r="I11" s="3"/>
      <c r="J11" s="25" t="s">
        <v>41</v>
      </c>
    </row>
    <row r="12" spans="1:10" ht="73.5" customHeight="1" x14ac:dyDescent="0.25">
      <c r="A12" s="1" t="s">
        <v>38</v>
      </c>
      <c r="B12" s="29" t="s">
        <v>39</v>
      </c>
      <c r="C12" s="2" t="s">
        <v>168</v>
      </c>
      <c r="D12" s="30">
        <v>45133</v>
      </c>
      <c r="E12" s="30">
        <v>45195</v>
      </c>
      <c r="F12" s="31" t="s">
        <v>169</v>
      </c>
      <c r="G12" s="3">
        <v>23600</v>
      </c>
      <c r="H12" s="3">
        <f>+G12</f>
        <v>23600</v>
      </c>
      <c r="I12" s="3"/>
      <c r="J12" s="25" t="s">
        <v>41</v>
      </c>
    </row>
    <row r="13" spans="1:10" ht="73.5" customHeight="1" x14ac:dyDescent="0.25">
      <c r="A13" s="1" t="s">
        <v>170</v>
      </c>
      <c r="B13" s="29" t="s">
        <v>26</v>
      </c>
      <c r="C13" s="2" t="s">
        <v>171</v>
      </c>
      <c r="D13" s="30">
        <v>45133</v>
      </c>
      <c r="E13" s="30">
        <v>45195</v>
      </c>
      <c r="F13" s="31" t="s">
        <v>49</v>
      </c>
      <c r="G13" s="3">
        <v>14160</v>
      </c>
      <c r="H13" s="3">
        <f>+G13</f>
        <v>14160</v>
      </c>
      <c r="I13" s="3"/>
      <c r="J13" s="25" t="s">
        <v>41</v>
      </c>
    </row>
    <row r="14" spans="1:10" ht="73.5" customHeight="1" x14ac:dyDescent="0.25">
      <c r="A14" s="1" t="s">
        <v>153</v>
      </c>
      <c r="B14" s="29" t="s">
        <v>46</v>
      </c>
      <c r="C14" s="2" t="s">
        <v>154</v>
      </c>
      <c r="D14" s="30">
        <v>45083</v>
      </c>
      <c r="E14" s="30">
        <v>45144</v>
      </c>
      <c r="F14" s="31" t="s">
        <v>155</v>
      </c>
      <c r="G14" s="3">
        <v>15782.9</v>
      </c>
      <c r="H14" s="3"/>
      <c r="I14" s="3">
        <f>+G14</f>
        <v>15782.9</v>
      </c>
      <c r="J14" s="25" t="s">
        <v>52</v>
      </c>
    </row>
    <row r="15" spans="1:10" ht="73.5" customHeight="1" x14ac:dyDescent="0.25">
      <c r="A15" s="1" t="s">
        <v>29</v>
      </c>
      <c r="B15" s="29" t="s">
        <v>30</v>
      </c>
      <c r="C15" s="2" t="s">
        <v>156</v>
      </c>
      <c r="D15" s="30">
        <v>45135</v>
      </c>
      <c r="E15" s="30">
        <v>45197</v>
      </c>
      <c r="F15" s="31" t="s">
        <v>44</v>
      </c>
      <c r="G15" s="3">
        <v>4200</v>
      </c>
      <c r="H15" s="3"/>
      <c r="I15" s="3">
        <f>+G15</f>
        <v>4200</v>
      </c>
      <c r="J15" s="25" t="s">
        <v>52</v>
      </c>
    </row>
    <row r="16" spans="1:10" ht="73.5" customHeight="1" x14ac:dyDescent="0.25">
      <c r="A16" s="1" t="s">
        <v>136</v>
      </c>
      <c r="B16" s="29" t="s">
        <v>17</v>
      </c>
      <c r="C16" s="2" t="s">
        <v>137</v>
      </c>
      <c r="D16" s="30">
        <v>45127</v>
      </c>
      <c r="E16" s="30">
        <v>45189</v>
      </c>
      <c r="F16" s="31" t="s">
        <v>138</v>
      </c>
      <c r="G16" s="3">
        <v>31520</v>
      </c>
      <c r="H16" s="3"/>
      <c r="I16" s="3">
        <f>+G16</f>
        <v>31520</v>
      </c>
      <c r="J16" s="25" t="s">
        <v>52</v>
      </c>
    </row>
    <row r="17" spans="1:12" ht="73.5" customHeight="1" x14ac:dyDescent="0.25">
      <c r="A17" s="1" t="s">
        <v>136</v>
      </c>
      <c r="B17" s="29" t="s">
        <v>17</v>
      </c>
      <c r="C17" s="2" t="s">
        <v>162</v>
      </c>
      <c r="D17" s="30">
        <v>45138</v>
      </c>
      <c r="E17" s="30" t="s">
        <v>163</v>
      </c>
      <c r="F17" s="31" t="s">
        <v>164</v>
      </c>
      <c r="G17" s="3">
        <v>11396</v>
      </c>
      <c r="H17" s="3"/>
      <c r="I17" s="3">
        <f>+G17</f>
        <v>11396</v>
      </c>
      <c r="J17" s="25" t="s">
        <v>52</v>
      </c>
    </row>
    <row r="18" spans="1:12" ht="72.75" customHeight="1" x14ac:dyDescent="0.25">
      <c r="A18" s="1" t="s">
        <v>34</v>
      </c>
      <c r="B18" s="29" t="s">
        <v>35</v>
      </c>
      <c r="C18" s="2" t="s">
        <v>71</v>
      </c>
      <c r="D18" s="30">
        <v>45105</v>
      </c>
      <c r="E18" s="30">
        <v>45166</v>
      </c>
      <c r="F18" s="31" t="s">
        <v>23</v>
      </c>
      <c r="G18" s="3">
        <v>88500</v>
      </c>
      <c r="H18" s="3">
        <f>+G18</f>
        <v>88500</v>
      </c>
      <c r="I18" s="3"/>
      <c r="J18" s="25" t="s">
        <v>41</v>
      </c>
    </row>
    <row r="19" spans="1:12" ht="72.75" customHeight="1" x14ac:dyDescent="0.25">
      <c r="A19" s="1" t="s">
        <v>31</v>
      </c>
      <c r="B19" s="29" t="s">
        <v>32</v>
      </c>
      <c r="C19" s="2" t="s">
        <v>120</v>
      </c>
      <c r="D19" s="30">
        <v>45102</v>
      </c>
      <c r="E19" s="30">
        <v>45163</v>
      </c>
      <c r="F19" s="31" t="s">
        <v>33</v>
      </c>
      <c r="G19" s="3">
        <v>88500</v>
      </c>
      <c r="H19" s="3">
        <f>+G19</f>
        <v>88500</v>
      </c>
      <c r="I19" s="3"/>
      <c r="J19" s="25" t="s">
        <v>41</v>
      </c>
    </row>
    <row r="20" spans="1:12" ht="72.75" customHeight="1" x14ac:dyDescent="0.25">
      <c r="A20" s="1" t="s">
        <v>77</v>
      </c>
      <c r="B20" s="29" t="s">
        <v>21</v>
      </c>
      <c r="C20" s="2" t="s">
        <v>78</v>
      </c>
      <c r="D20" s="30">
        <v>45113</v>
      </c>
      <c r="E20" s="30">
        <v>45175</v>
      </c>
      <c r="F20" s="31" t="s">
        <v>80</v>
      </c>
      <c r="G20" s="3">
        <v>10290</v>
      </c>
      <c r="H20" s="3"/>
      <c r="I20" s="3">
        <v>10290</v>
      </c>
      <c r="J20" s="25" t="s">
        <v>52</v>
      </c>
    </row>
    <row r="21" spans="1:12" ht="72.75" customHeight="1" x14ac:dyDescent="0.3">
      <c r="A21" s="1" t="s">
        <v>77</v>
      </c>
      <c r="B21" s="29" t="s">
        <v>21</v>
      </c>
      <c r="C21" s="2" t="s">
        <v>79</v>
      </c>
      <c r="D21" s="30">
        <v>45119</v>
      </c>
      <c r="E21" s="30">
        <v>45181</v>
      </c>
      <c r="F21" s="31" t="s">
        <v>81</v>
      </c>
      <c r="G21" s="3">
        <v>4750</v>
      </c>
      <c r="H21" s="3"/>
      <c r="I21" s="3">
        <v>4750</v>
      </c>
      <c r="J21" s="25" t="s">
        <v>52</v>
      </c>
      <c r="K21" s="27" t="s">
        <v>52</v>
      </c>
      <c r="L21" s="27" t="s">
        <v>52</v>
      </c>
    </row>
    <row r="22" spans="1:12" ht="72.75" customHeight="1" x14ac:dyDescent="0.25">
      <c r="A22" s="1" t="s">
        <v>82</v>
      </c>
      <c r="B22" s="29" t="s">
        <v>19</v>
      </c>
      <c r="C22" s="2" t="s">
        <v>83</v>
      </c>
      <c r="D22" s="30">
        <v>45117</v>
      </c>
      <c r="E22" s="30">
        <v>45179</v>
      </c>
      <c r="F22" s="31" t="s">
        <v>84</v>
      </c>
      <c r="G22" s="3">
        <v>61224.3</v>
      </c>
      <c r="H22" s="3"/>
      <c r="I22" s="3">
        <f>+G22</f>
        <v>61224.3</v>
      </c>
      <c r="J22" s="25" t="s">
        <v>52</v>
      </c>
    </row>
    <row r="23" spans="1:12" ht="72.75" customHeight="1" x14ac:dyDescent="0.25">
      <c r="A23" s="1" t="s">
        <v>47</v>
      </c>
      <c r="B23" s="29" t="s">
        <v>48</v>
      </c>
      <c r="C23" s="2" t="s">
        <v>92</v>
      </c>
      <c r="D23" s="30">
        <v>45103</v>
      </c>
      <c r="E23" s="30">
        <v>45164</v>
      </c>
      <c r="F23" s="31" t="s">
        <v>93</v>
      </c>
      <c r="G23" s="3">
        <v>9440</v>
      </c>
      <c r="H23" s="3">
        <f t="shared" ref="H23:H30" si="0">+G23</f>
        <v>9440</v>
      </c>
      <c r="I23" s="3"/>
      <c r="J23" s="25" t="s">
        <v>41</v>
      </c>
    </row>
    <row r="24" spans="1:12" ht="72.75" customHeight="1" x14ac:dyDescent="0.25">
      <c r="A24" s="1" t="s">
        <v>47</v>
      </c>
      <c r="B24" s="29" t="s">
        <v>48</v>
      </c>
      <c r="C24" s="2" t="s">
        <v>99</v>
      </c>
      <c r="D24" s="30" t="s">
        <v>100</v>
      </c>
      <c r="E24" s="30">
        <v>45139</v>
      </c>
      <c r="F24" s="31" t="s">
        <v>101</v>
      </c>
      <c r="G24" s="3">
        <v>9440</v>
      </c>
      <c r="H24" s="3">
        <f t="shared" si="0"/>
        <v>9440</v>
      </c>
      <c r="I24" s="3"/>
      <c r="J24" s="25" t="s">
        <v>41</v>
      </c>
    </row>
    <row r="25" spans="1:12" ht="72.75" customHeight="1" x14ac:dyDescent="0.25">
      <c r="A25" s="1" t="s">
        <v>47</v>
      </c>
      <c r="B25" s="29" t="s">
        <v>48</v>
      </c>
      <c r="C25" s="2" t="s">
        <v>99</v>
      </c>
      <c r="D25" s="30">
        <v>45078</v>
      </c>
      <c r="E25" s="30">
        <v>45139</v>
      </c>
      <c r="F25" s="31" t="s">
        <v>102</v>
      </c>
      <c r="G25" s="3">
        <v>10148</v>
      </c>
      <c r="H25" s="3">
        <f t="shared" si="0"/>
        <v>10148</v>
      </c>
      <c r="I25" s="3"/>
      <c r="J25" s="25" t="s">
        <v>41</v>
      </c>
    </row>
    <row r="26" spans="1:12" ht="72.75" customHeight="1" x14ac:dyDescent="0.25">
      <c r="A26" s="1" t="s">
        <v>96</v>
      </c>
      <c r="B26" s="29" t="s">
        <v>97</v>
      </c>
      <c r="C26" s="2" t="s">
        <v>98</v>
      </c>
      <c r="D26" s="30">
        <v>45065</v>
      </c>
      <c r="E26" s="30">
        <v>45126</v>
      </c>
      <c r="F26" s="31" t="s">
        <v>22</v>
      </c>
      <c r="G26" s="3">
        <v>91481.67</v>
      </c>
      <c r="H26" s="3">
        <f t="shared" si="0"/>
        <v>91481.67</v>
      </c>
      <c r="I26" s="3"/>
      <c r="J26" s="25" t="s">
        <v>41</v>
      </c>
    </row>
    <row r="27" spans="1:12" ht="72.75" customHeight="1" x14ac:dyDescent="0.25">
      <c r="A27" s="1" t="s">
        <v>103</v>
      </c>
      <c r="B27" s="29" t="s">
        <v>55</v>
      </c>
      <c r="C27" s="2" t="s">
        <v>104</v>
      </c>
      <c r="D27" s="30">
        <v>45112</v>
      </c>
      <c r="E27" s="30">
        <v>45174</v>
      </c>
      <c r="F27" s="31" t="s">
        <v>105</v>
      </c>
      <c r="G27" s="3">
        <v>43860</v>
      </c>
      <c r="H27" s="3">
        <f t="shared" si="0"/>
        <v>43860</v>
      </c>
      <c r="I27" s="3"/>
      <c r="J27" s="25" t="s">
        <v>41</v>
      </c>
    </row>
    <row r="28" spans="1:12" ht="72.75" customHeight="1" x14ac:dyDescent="0.25">
      <c r="A28" s="1" t="s">
        <v>106</v>
      </c>
      <c r="B28" s="29" t="s">
        <v>107</v>
      </c>
      <c r="C28" s="2" t="s">
        <v>108</v>
      </c>
      <c r="D28" s="30">
        <v>45112</v>
      </c>
      <c r="E28" s="30">
        <v>45174</v>
      </c>
      <c r="F28" s="31" t="s">
        <v>109</v>
      </c>
      <c r="G28" s="3">
        <v>61454.400000000001</v>
      </c>
      <c r="H28" s="3">
        <f t="shared" si="0"/>
        <v>61454.400000000001</v>
      </c>
      <c r="I28" s="3"/>
      <c r="J28" s="25" t="s">
        <v>41</v>
      </c>
    </row>
    <row r="29" spans="1:12" ht="72.75" customHeight="1" x14ac:dyDescent="0.25">
      <c r="A29" s="1" t="s">
        <v>110</v>
      </c>
      <c r="B29" s="29" t="s">
        <v>67</v>
      </c>
      <c r="C29" s="2" t="s">
        <v>111</v>
      </c>
      <c r="D29" s="30">
        <v>45118</v>
      </c>
      <c r="E29" s="30">
        <v>45180</v>
      </c>
      <c r="F29" s="31" t="s">
        <v>53</v>
      </c>
      <c r="G29" s="3">
        <v>11444.82</v>
      </c>
      <c r="H29" s="3">
        <f t="shared" si="0"/>
        <v>11444.82</v>
      </c>
      <c r="I29" s="3"/>
      <c r="J29" s="25" t="s">
        <v>41</v>
      </c>
    </row>
    <row r="30" spans="1:12" ht="79.5" customHeight="1" x14ac:dyDescent="0.25">
      <c r="A30" s="1" t="s">
        <v>50</v>
      </c>
      <c r="B30" s="29" t="s">
        <v>51</v>
      </c>
      <c r="C30" s="2" t="s">
        <v>112</v>
      </c>
      <c r="D30" s="30">
        <v>45119</v>
      </c>
      <c r="E30" s="30">
        <v>45181</v>
      </c>
      <c r="F30" s="31" t="s">
        <v>113</v>
      </c>
      <c r="G30" s="3">
        <v>23423</v>
      </c>
      <c r="H30" s="3">
        <f t="shared" si="0"/>
        <v>23423</v>
      </c>
      <c r="I30" s="3"/>
      <c r="J30" s="25" t="s">
        <v>41</v>
      </c>
    </row>
    <row r="31" spans="1:12" ht="120" customHeight="1" x14ac:dyDescent="0.25">
      <c r="A31" s="1" t="s">
        <v>50</v>
      </c>
      <c r="B31" s="29" t="s">
        <v>51</v>
      </c>
      <c r="C31" s="2" t="s">
        <v>139</v>
      </c>
      <c r="D31" s="30">
        <v>45127</v>
      </c>
      <c r="E31" s="30">
        <v>45189</v>
      </c>
      <c r="F31" s="31" t="s">
        <v>140</v>
      </c>
      <c r="G31" s="3">
        <v>23423</v>
      </c>
      <c r="H31" s="3">
        <f>+G31</f>
        <v>23423</v>
      </c>
      <c r="I31" s="3"/>
      <c r="J31" s="25" t="s">
        <v>41</v>
      </c>
    </row>
    <row r="32" spans="1:12" ht="79.5" customHeight="1" x14ac:dyDescent="0.25">
      <c r="A32" s="1" t="s">
        <v>141</v>
      </c>
      <c r="B32" s="29" t="s">
        <v>28</v>
      </c>
      <c r="C32" s="2" t="s">
        <v>142</v>
      </c>
      <c r="D32" s="30">
        <v>45128</v>
      </c>
      <c r="E32" s="30">
        <v>45190</v>
      </c>
      <c r="F32" s="31" t="s">
        <v>25</v>
      </c>
      <c r="G32" s="3">
        <v>60180</v>
      </c>
      <c r="H32" s="3">
        <f>+G32</f>
        <v>60180</v>
      </c>
      <c r="I32" s="3"/>
      <c r="J32" s="25" t="s">
        <v>41</v>
      </c>
    </row>
    <row r="33" spans="1:10" ht="79.5" customHeight="1" x14ac:dyDescent="0.25">
      <c r="A33" s="1" t="s">
        <v>147</v>
      </c>
      <c r="B33" s="29" t="s">
        <v>36</v>
      </c>
      <c r="C33" s="2" t="s">
        <v>148</v>
      </c>
      <c r="D33" s="30">
        <v>45131</v>
      </c>
      <c r="E33" s="30">
        <v>45193</v>
      </c>
      <c r="F33" s="31" t="s">
        <v>149</v>
      </c>
      <c r="G33" s="3">
        <v>48000</v>
      </c>
      <c r="H33" s="3"/>
      <c r="I33" s="3">
        <f>+G33</f>
        <v>48000</v>
      </c>
      <c r="J33" s="25" t="s">
        <v>52</v>
      </c>
    </row>
    <row r="34" spans="1:10" ht="79.5" customHeight="1" x14ac:dyDescent="0.25">
      <c r="A34" s="1" t="s">
        <v>150</v>
      </c>
      <c r="B34" s="29" t="s">
        <v>63</v>
      </c>
      <c r="C34" s="2" t="s">
        <v>151</v>
      </c>
      <c r="D34" s="30">
        <v>45131</v>
      </c>
      <c r="E34" s="30">
        <v>45193</v>
      </c>
      <c r="F34" s="31" t="s">
        <v>152</v>
      </c>
      <c r="G34" s="3">
        <v>46696.800000000003</v>
      </c>
      <c r="H34" s="3"/>
      <c r="I34" s="3">
        <f>+G34</f>
        <v>46696.800000000003</v>
      </c>
      <c r="J34" s="25" t="s">
        <v>52</v>
      </c>
    </row>
    <row r="35" spans="1:10" ht="79.5" customHeight="1" x14ac:dyDescent="0.25">
      <c r="A35" s="1" t="s">
        <v>24</v>
      </c>
      <c r="B35" s="29" t="s">
        <v>114</v>
      </c>
      <c r="C35" s="2" t="s">
        <v>115</v>
      </c>
      <c r="D35" s="30">
        <v>45070</v>
      </c>
      <c r="E35" s="30">
        <v>45131</v>
      </c>
      <c r="F35" s="31" t="s">
        <v>116</v>
      </c>
      <c r="G35" s="3">
        <v>367.98</v>
      </c>
      <c r="H35" s="3">
        <f t="shared" ref="H35:H38" si="1">+G35</f>
        <v>367.98</v>
      </c>
      <c r="I35" s="3"/>
      <c r="J35" s="25" t="s">
        <v>41</v>
      </c>
    </row>
    <row r="36" spans="1:10" ht="79.5" customHeight="1" x14ac:dyDescent="0.25">
      <c r="A36" s="1" t="s">
        <v>24</v>
      </c>
      <c r="B36" s="29" t="s">
        <v>114</v>
      </c>
      <c r="C36" s="2" t="s">
        <v>115</v>
      </c>
      <c r="D36" s="30">
        <v>45070</v>
      </c>
      <c r="E36" s="30">
        <v>45131</v>
      </c>
      <c r="F36" s="31" t="s">
        <v>117</v>
      </c>
      <c r="G36" s="3">
        <v>499.32</v>
      </c>
      <c r="H36" s="3">
        <f t="shared" si="1"/>
        <v>499.32</v>
      </c>
      <c r="I36" s="3"/>
      <c r="J36" s="25" t="s">
        <v>41</v>
      </c>
    </row>
    <row r="37" spans="1:10" ht="79.5" customHeight="1" x14ac:dyDescent="0.25">
      <c r="A37" s="1" t="s">
        <v>24</v>
      </c>
      <c r="B37" s="29" t="s">
        <v>114</v>
      </c>
      <c r="C37" s="2" t="s">
        <v>115</v>
      </c>
      <c r="D37" s="30">
        <v>45097</v>
      </c>
      <c r="E37" s="30">
        <v>45158</v>
      </c>
      <c r="F37" s="31" t="s">
        <v>119</v>
      </c>
      <c r="G37" s="3">
        <v>287.45</v>
      </c>
      <c r="H37" s="3">
        <f t="shared" si="1"/>
        <v>287.45</v>
      </c>
      <c r="I37" s="3"/>
      <c r="J37" s="25" t="s">
        <v>41</v>
      </c>
    </row>
    <row r="38" spans="1:10" ht="79.5" customHeight="1" x14ac:dyDescent="0.25">
      <c r="A38" s="1" t="s">
        <v>24</v>
      </c>
      <c r="B38" s="29" t="s">
        <v>114</v>
      </c>
      <c r="C38" s="2" t="s">
        <v>115</v>
      </c>
      <c r="D38" s="30">
        <v>45097</v>
      </c>
      <c r="E38" s="30">
        <v>45158</v>
      </c>
      <c r="F38" s="31" t="s">
        <v>118</v>
      </c>
      <c r="G38" s="3">
        <v>376.66</v>
      </c>
      <c r="H38" s="3">
        <f t="shared" si="1"/>
        <v>376.66</v>
      </c>
      <c r="I38" s="3"/>
      <c r="J38" s="25" t="s">
        <v>41</v>
      </c>
    </row>
    <row r="39" spans="1:10" ht="79.5" customHeight="1" x14ac:dyDescent="0.25">
      <c r="A39" s="1" t="s">
        <v>24</v>
      </c>
      <c r="B39" s="29" t="s">
        <v>114</v>
      </c>
      <c r="C39" s="2" t="s">
        <v>143</v>
      </c>
      <c r="D39" s="30">
        <v>45127</v>
      </c>
      <c r="E39" s="30">
        <v>45189</v>
      </c>
      <c r="F39" s="31" t="s">
        <v>144</v>
      </c>
      <c r="G39" s="3">
        <v>260.19</v>
      </c>
      <c r="H39" s="3"/>
      <c r="I39" s="3">
        <f>+G39</f>
        <v>260.19</v>
      </c>
      <c r="J39" s="25" t="s">
        <v>52</v>
      </c>
    </row>
    <row r="40" spans="1:10" ht="79.5" customHeight="1" x14ac:dyDescent="0.25">
      <c r="A40" s="1" t="s">
        <v>24</v>
      </c>
      <c r="B40" s="29" t="s">
        <v>114</v>
      </c>
      <c r="C40" s="2" t="s">
        <v>143</v>
      </c>
      <c r="D40" s="30" t="s">
        <v>145</v>
      </c>
      <c r="E40" s="30">
        <v>45127</v>
      </c>
      <c r="F40" s="31" t="s">
        <v>146</v>
      </c>
      <c r="G40" s="3">
        <v>766.94</v>
      </c>
      <c r="H40" s="3"/>
      <c r="I40" s="3">
        <f>+G40</f>
        <v>766.94</v>
      </c>
      <c r="J40" s="25" t="s">
        <v>52</v>
      </c>
    </row>
    <row r="41" spans="1:10" ht="105.75" customHeight="1" x14ac:dyDescent="0.25">
      <c r="A41" s="1" t="s">
        <v>60</v>
      </c>
      <c r="B41" s="29" t="s">
        <v>58</v>
      </c>
      <c r="C41" s="2" t="s">
        <v>121</v>
      </c>
      <c r="D41" s="30">
        <v>45098</v>
      </c>
      <c r="E41" s="30">
        <v>45159</v>
      </c>
      <c r="F41" s="31" t="s">
        <v>45</v>
      </c>
      <c r="G41" s="3">
        <v>51920</v>
      </c>
      <c r="H41" s="3">
        <f t="shared" ref="H41:H47" si="2">+G41</f>
        <v>51920</v>
      </c>
      <c r="I41" s="3"/>
      <c r="J41" s="25" t="s">
        <v>41</v>
      </c>
    </row>
    <row r="42" spans="1:10" ht="105.75" customHeight="1" x14ac:dyDescent="0.25">
      <c r="A42" s="1" t="s">
        <v>60</v>
      </c>
      <c r="B42" s="29" t="s">
        <v>58</v>
      </c>
      <c r="C42" s="2" t="s">
        <v>121</v>
      </c>
      <c r="D42" s="30">
        <v>45098</v>
      </c>
      <c r="E42" s="30">
        <v>45159</v>
      </c>
      <c r="F42" s="31" t="s">
        <v>27</v>
      </c>
      <c r="G42" s="3">
        <v>36580</v>
      </c>
      <c r="H42" s="3">
        <f t="shared" si="2"/>
        <v>36580</v>
      </c>
      <c r="I42" s="3"/>
      <c r="J42" s="25" t="s">
        <v>41</v>
      </c>
    </row>
    <row r="43" spans="1:10" ht="129" customHeight="1" x14ac:dyDescent="0.25">
      <c r="A43" s="1" t="s">
        <v>122</v>
      </c>
      <c r="B43" s="29" t="s">
        <v>123</v>
      </c>
      <c r="C43" s="2" t="s">
        <v>124</v>
      </c>
      <c r="D43" s="30">
        <v>45117</v>
      </c>
      <c r="E43" s="30">
        <v>45179</v>
      </c>
      <c r="F43" s="31" t="s">
        <v>125</v>
      </c>
      <c r="G43" s="3">
        <v>22500</v>
      </c>
      <c r="H43" s="3">
        <f t="shared" si="2"/>
        <v>22500</v>
      </c>
      <c r="I43" s="3"/>
      <c r="J43" s="25" t="s">
        <v>41</v>
      </c>
    </row>
    <row r="44" spans="1:10" ht="212.25" customHeight="1" x14ac:dyDescent="0.25">
      <c r="A44" s="1" t="s">
        <v>126</v>
      </c>
      <c r="B44" s="29" t="s">
        <v>127</v>
      </c>
      <c r="C44" s="2" t="s">
        <v>128</v>
      </c>
      <c r="D44" s="30">
        <v>45117</v>
      </c>
      <c r="E44" s="30">
        <v>45179</v>
      </c>
      <c r="F44" s="31" t="s">
        <v>129</v>
      </c>
      <c r="G44" s="3">
        <v>25000</v>
      </c>
      <c r="H44" s="3">
        <f t="shared" si="2"/>
        <v>25000</v>
      </c>
      <c r="I44" s="3"/>
      <c r="J44" s="25" t="s">
        <v>41</v>
      </c>
    </row>
    <row r="45" spans="1:10" ht="199.5" customHeight="1" x14ac:dyDescent="0.25">
      <c r="A45" s="1" t="s">
        <v>126</v>
      </c>
      <c r="B45" s="29" t="s">
        <v>127</v>
      </c>
      <c r="C45" s="2" t="s">
        <v>128</v>
      </c>
      <c r="D45" s="30">
        <v>45117</v>
      </c>
      <c r="E45" s="30">
        <v>45179</v>
      </c>
      <c r="F45" s="31" t="s">
        <v>130</v>
      </c>
      <c r="G45" s="3">
        <v>22500</v>
      </c>
      <c r="H45" s="3">
        <f t="shared" si="2"/>
        <v>22500</v>
      </c>
      <c r="I45" s="3"/>
      <c r="J45" s="25" t="s">
        <v>41</v>
      </c>
    </row>
    <row r="46" spans="1:10" ht="77.25" customHeight="1" x14ac:dyDescent="0.25">
      <c r="A46" s="1" t="s">
        <v>131</v>
      </c>
      <c r="B46" s="29" t="s">
        <v>132</v>
      </c>
      <c r="C46" s="2" t="s">
        <v>133</v>
      </c>
      <c r="D46" s="30">
        <v>45125</v>
      </c>
      <c r="E46" s="30">
        <v>45187</v>
      </c>
      <c r="F46" s="31" t="s">
        <v>134</v>
      </c>
      <c r="G46" s="3">
        <v>10080</v>
      </c>
      <c r="H46" s="3">
        <f t="shared" si="2"/>
        <v>10080</v>
      </c>
      <c r="I46" s="3"/>
      <c r="J46" s="25" t="s">
        <v>41</v>
      </c>
    </row>
    <row r="47" spans="1:10" ht="77.25" customHeight="1" x14ac:dyDescent="0.25">
      <c r="A47" s="1" t="s">
        <v>62</v>
      </c>
      <c r="B47" s="29" t="s">
        <v>40</v>
      </c>
      <c r="C47" s="2" t="s">
        <v>135</v>
      </c>
      <c r="D47" s="30">
        <v>45098</v>
      </c>
      <c r="E47" s="30">
        <v>45159</v>
      </c>
      <c r="F47" s="30" t="s">
        <v>54</v>
      </c>
      <c r="G47" s="3">
        <v>18000</v>
      </c>
      <c r="H47" s="3">
        <f t="shared" si="2"/>
        <v>18000</v>
      </c>
      <c r="I47" s="3"/>
      <c r="J47" s="25" t="s">
        <v>41</v>
      </c>
    </row>
    <row r="48" spans="1:10" ht="80.25" customHeight="1" x14ac:dyDescent="0.25">
      <c r="A48" s="1" t="s">
        <v>64</v>
      </c>
      <c r="B48" s="29" t="s">
        <v>65</v>
      </c>
      <c r="C48" s="2" t="s">
        <v>66</v>
      </c>
      <c r="D48" s="30">
        <v>45097</v>
      </c>
      <c r="E48" s="30">
        <v>45158</v>
      </c>
      <c r="F48" s="31" t="s">
        <v>95</v>
      </c>
      <c r="G48" s="3">
        <v>7800</v>
      </c>
      <c r="H48" s="3">
        <f t="shared" ref="H48:H50" si="3">+G48</f>
        <v>7800</v>
      </c>
      <c r="I48" s="3"/>
      <c r="J48" s="25" t="s">
        <v>41</v>
      </c>
    </row>
    <row r="49" spans="1:10" ht="80.25" customHeight="1" x14ac:dyDescent="0.25">
      <c r="A49" s="1" t="s">
        <v>64</v>
      </c>
      <c r="B49" s="29" t="s">
        <v>65</v>
      </c>
      <c r="C49" s="2" t="s">
        <v>157</v>
      </c>
      <c r="D49" s="30">
        <v>45128</v>
      </c>
      <c r="E49" s="30">
        <v>45190</v>
      </c>
      <c r="F49" s="31" t="s">
        <v>159</v>
      </c>
      <c r="G49" s="3">
        <v>3600</v>
      </c>
      <c r="H49" s="3"/>
      <c r="I49" s="3">
        <f>+G49</f>
        <v>3600</v>
      </c>
      <c r="J49" s="25" t="s">
        <v>52</v>
      </c>
    </row>
    <row r="50" spans="1:10" ht="130.5" customHeight="1" x14ac:dyDescent="0.25">
      <c r="A50" s="1" t="s">
        <v>68</v>
      </c>
      <c r="B50" s="29" t="s">
        <v>69</v>
      </c>
      <c r="C50" s="2" t="s">
        <v>66</v>
      </c>
      <c r="D50" s="30">
        <v>45097</v>
      </c>
      <c r="E50" s="30">
        <v>45158</v>
      </c>
      <c r="F50" s="30" t="s">
        <v>94</v>
      </c>
      <c r="G50" s="3">
        <v>7800</v>
      </c>
      <c r="H50" s="3">
        <f t="shared" si="3"/>
        <v>7800</v>
      </c>
      <c r="I50" s="3"/>
      <c r="J50" s="25" t="s">
        <v>41</v>
      </c>
    </row>
    <row r="51" spans="1:10" ht="130.5" customHeight="1" x14ac:dyDescent="0.25">
      <c r="A51" s="1" t="s">
        <v>68</v>
      </c>
      <c r="B51" s="29" t="s">
        <v>69</v>
      </c>
      <c r="C51" s="2" t="s">
        <v>157</v>
      </c>
      <c r="D51" s="30">
        <v>45128</v>
      </c>
      <c r="E51" s="30">
        <v>45190</v>
      </c>
      <c r="F51" s="30" t="s">
        <v>158</v>
      </c>
      <c r="G51" s="3">
        <v>1800</v>
      </c>
      <c r="H51" s="3"/>
      <c r="I51" s="3">
        <f>+G51</f>
        <v>1800</v>
      </c>
      <c r="J51" s="25" t="s">
        <v>52</v>
      </c>
    </row>
    <row r="52" spans="1:10" ht="93.75" customHeight="1" x14ac:dyDescent="0.25">
      <c r="A52" s="1" t="s">
        <v>61</v>
      </c>
      <c r="B52" s="29" t="s">
        <v>18</v>
      </c>
      <c r="C52" s="2" t="s">
        <v>75</v>
      </c>
      <c r="D52" s="30">
        <v>45110</v>
      </c>
      <c r="E52" s="30">
        <v>45172</v>
      </c>
      <c r="F52" s="30" t="s">
        <v>76</v>
      </c>
      <c r="G52" s="3">
        <v>14000</v>
      </c>
      <c r="H52" s="3"/>
      <c r="I52" s="3">
        <f>+G52</f>
        <v>14000</v>
      </c>
      <c r="J52" s="25" t="s">
        <v>52</v>
      </c>
    </row>
    <row r="53" spans="1:10" ht="93.75" customHeight="1" x14ac:dyDescent="0.25">
      <c r="A53" s="1" t="s">
        <v>61</v>
      </c>
      <c r="B53" s="29" t="s">
        <v>18</v>
      </c>
      <c r="C53" s="2" t="s">
        <v>161</v>
      </c>
      <c r="D53" s="30">
        <v>45120</v>
      </c>
      <c r="E53" s="30">
        <v>45182</v>
      </c>
      <c r="F53" s="30" t="s">
        <v>160</v>
      </c>
      <c r="G53" s="3">
        <v>5850</v>
      </c>
      <c r="H53" s="3"/>
      <c r="I53" s="3">
        <f>+G53</f>
        <v>5850</v>
      </c>
      <c r="J53" s="25" t="s">
        <v>52</v>
      </c>
    </row>
    <row r="54" spans="1:10" ht="110.25" customHeight="1" x14ac:dyDescent="0.25">
      <c r="A54" s="1" t="s">
        <v>42</v>
      </c>
      <c r="B54" s="29" t="s">
        <v>43</v>
      </c>
      <c r="C54" s="2" t="s">
        <v>85</v>
      </c>
      <c r="D54" s="30">
        <v>45062</v>
      </c>
      <c r="E54" s="30">
        <v>45123</v>
      </c>
      <c r="F54" s="30" t="s">
        <v>56</v>
      </c>
      <c r="G54" s="3">
        <v>18197</v>
      </c>
      <c r="H54" s="3">
        <f t="shared" ref="H54:H60" si="4">+G54</f>
        <v>18197</v>
      </c>
      <c r="I54" s="3"/>
      <c r="J54" s="25" t="s">
        <v>41</v>
      </c>
    </row>
    <row r="55" spans="1:10" ht="110.25" customHeight="1" x14ac:dyDescent="0.25">
      <c r="A55" s="1" t="s">
        <v>42</v>
      </c>
      <c r="B55" s="29" t="s">
        <v>43</v>
      </c>
      <c r="C55" s="2" t="s">
        <v>85</v>
      </c>
      <c r="D55" s="30">
        <v>45063</v>
      </c>
      <c r="E55" s="30">
        <v>45124</v>
      </c>
      <c r="F55" s="30" t="s">
        <v>86</v>
      </c>
      <c r="G55" s="3">
        <v>21331.200000000001</v>
      </c>
      <c r="H55" s="3">
        <f t="shared" si="4"/>
        <v>21331.200000000001</v>
      </c>
      <c r="I55" s="3"/>
      <c r="J55" s="25" t="s">
        <v>41</v>
      </c>
    </row>
    <row r="56" spans="1:10" ht="110.25" customHeight="1" x14ac:dyDescent="0.25">
      <c r="A56" s="1" t="s">
        <v>42</v>
      </c>
      <c r="B56" s="29" t="s">
        <v>43</v>
      </c>
      <c r="C56" s="2" t="s">
        <v>87</v>
      </c>
      <c r="D56" s="30">
        <v>45078</v>
      </c>
      <c r="E56" s="30">
        <v>45139</v>
      </c>
      <c r="F56" s="30" t="s">
        <v>37</v>
      </c>
      <c r="G56" s="3">
        <v>7361.12</v>
      </c>
      <c r="H56" s="3">
        <f t="shared" si="4"/>
        <v>7361.12</v>
      </c>
      <c r="I56" s="3"/>
      <c r="J56" s="25" t="s">
        <v>41</v>
      </c>
    </row>
    <row r="57" spans="1:10" ht="110.25" customHeight="1" x14ac:dyDescent="0.25">
      <c r="A57" s="1" t="s">
        <v>42</v>
      </c>
      <c r="B57" s="29" t="s">
        <v>43</v>
      </c>
      <c r="C57" s="2" t="s">
        <v>87</v>
      </c>
      <c r="D57" s="30">
        <v>45078</v>
      </c>
      <c r="E57" s="30">
        <v>45139</v>
      </c>
      <c r="F57" s="30" t="s">
        <v>88</v>
      </c>
      <c r="G57" s="3">
        <v>26319</v>
      </c>
      <c r="H57" s="3">
        <f t="shared" si="4"/>
        <v>26319</v>
      </c>
      <c r="I57" s="3"/>
      <c r="J57" s="25" t="s">
        <v>41</v>
      </c>
    </row>
    <row r="58" spans="1:10" ht="110.25" customHeight="1" x14ac:dyDescent="0.25">
      <c r="A58" s="1" t="s">
        <v>42</v>
      </c>
      <c r="B58" s="29" t="s">
        <v>43</v>
      </c>
      <c r="C58" s="2" t="s">
        <v>87</v>
      </c>
      <c r="D58" s="30">
        <v>45082</v>
      </c>
      <c r="E58" s="30">
        <v>45143</v>
      </c>
      <c r="F58" s="30" t="s">
        <v>89</v>
      </c>
      <c r="G58" s="3">
        <v>6876</v>
      </c>
      <c r="H58" s="3">
        <f t="shared" si="4"/>
        <v>6876</v>
      </c>
      <c r="I58" s="3"/>
      <c r="J58" s="25" t="s">
        <v>41</v>
      </c>
    </row>
    <row r="59" spans="1:10" ht="110.25" customHeight="1" x14ac:dyDescent="0.25">
      <c r="A59" s="1" t="s">
        <v>42</v>
      </c>
      <c r="B59" s="29" t="s">
        <v>43</v>
      </c>
      <c r="C59" s="2" t="s">
        <v>87</v>
      </c>
      <c r="D59" s="30">
        <v>45090</v>
      </c>
      <c r="E59" s="30">
        <v>45151</v>
      </c>
      <c r="F59" s="30" t="s">
        <v>90</v>
      </c>
      <c r="G59" s="3">
        <v>4040</v>
      </c>
      <c r="H59" s="3">
        <f t="shared" si="4"/>
        <v>4040</v>
      </c>
      <c r="I59" s="3"/>
      <c r="J59" s="25" t="s">
        <v>41</v>
      </c>
    </row>
    <row r="60" spans="1:10" ht="110.25" customHeight="1" x14ac:dyDescent="0.25">
      <c r="A60" s="1" t="s">
        <v>42</v>
      </c>
      <c r="B60" s="29" t="s">
        <v>43</v>
      </c>
      <c r="C60" s="2" t="s">
        <v>87</v>
      </c>
      <c r="D60" s="30">
        <v>45099</v>
      </c>
      <c r="E60" s="30">
        <v>45160</v>
      </c>
      <c r="F60" s="30" t="s">
        <v>91</v>
      </c>
      <c r="G60" s="3">
        <v>1616</v>
      </c>
      <c r="H60" s="3">
        <f t="shared" si="4"/>
        <v>1616</v>
      </c>
      <c r="I60" s="3"/>
      <c r="J60" s="25" t="s">
        <v>41</v>
      </c>
    </row>
    <row r="61" spans="1:10" ht="51" customHeight="1" x14ac:dyDescent="0.25">
      <c r="A61" s="32" t="s">
        <v>16</v>
      </c>
      <c r="B61" s="33"/>
      <c r="C61" s="33"/>
      <c r="D61" s="33"/>
      <c r="E61" s="33"/>
      <c r="F61" s="33"/>
      <c r="G61" s="34">
        <f>SUM(G10:G60)</f>
        <v>1117045.26</v>
      </c>
      <c r="H61" s="34">
        <f>SUM(H10:H60)</f>
        <v>854128.11999999988</v>
      </c>
      <c r="I61" s="34">
        <f>SUM(I10:I60)</f>
        <v>262917.14</v>
      </c>
      <c r="J61" s="33"/>
    </row>
    <row r="62" spans="1:10" ht="15.75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0" ht="15.75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0" ht="15.75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</row>
    <row r="65" spans="1:10" ht="15.75" x14ac:dyDescent="0.25">
      <c r="A65" s="16"/>
      <c r="B65" s="16"/>
      <c r="C65" s="16"/>
      <c r="D65" s="15" t="s">
        <v>10</v>
      </c>
      <c r="E65" s="16"/>
      <c r="F65" s="16"/>
      <c r="G65" s="16"/>
      <c r="H65" s="16"/>
      <c r="I65" s="16"/>
      <c r="J65" s="16"/>
    </row>
    <row r="66" spans="1:10" ht="15.75" x14ac:dyDescent="0.25">
      <c r="A66" s="16"/>
      <c r="B66" s="16"/>
      <c r="C66" s="16"/>
      <c r="D66" s="15" t="s">
        <v>59</v>
      </c>
      <c r="E66" s="16"/>
      <c r="F66" s="16"/>
      <c r="G66" s="16"/>
      <c r="H66" s="16"/>
      <c r="I66" s="16"/>
      <c r="J66" s="16"/>
    </row>
    <row r="67" spans="1:10" ht="15.75" x14ac:dyDescent="0.25">
      <c r="A67" s="16"/>
      <c r="B67" s="16"/>
      <c r="C67" s="16"/>
      <c r="D67" s="28" t="s">
        <v>11</v>
      </c>
      <c r="E67" s="16"/>
      <c r="F67" s="16"/>
      <c r="G67" s="16"/>
      <c r="H67" s="16"/>
      <c r="I67" s="16"/>
      <c r="J67" s="16"/>
    </row>
    <row r="68" spans="1:10" ht="30.75" x14ac:dyDescent="0.45">
      <c r="D68" s="4"/>
      <c r="E68" s="4"/>
    </row>
    <row r="100" spans="6:12" ht="15.75" x14ac:dyDescent="0.25">
      <c r="F100" s="9"/>
      <c r="G100" s="9"/>
      <c r="H100" s="9"/>
      <c r="I100" s="9"/>
      <c r="J100" s="9"/>
      <c r="K100" s="10"/>
      <c r="L100" s="9"/>
    </row>
    <row r="101" spans="6:12" ht="15.75" x14ac:dyDescent="0.25">
      <c r="F101" s="35"/>
      <c r="G101" s="35"/>
      <c r="H101" s="35"/>
      <c r="I101" s="35"/>
      <c r="J101" s="35"/>
      <c r="K101" s="35"/>
      <c r="L101" s="35"/>
    </row>
    <row r="102" spans="6:12" ht="15.75" x14ac:dyDescent="0.25">
      <c r="F102" s="35"/>
      <c r="G102" s="35"/>
      <c r="H102" s="35"/>
      <c r="I102" s="35"/>
      <c r="J102" s="35"/>
      <c r="K102" s="35"/>
      <c r="L102" s="35"/>
    </row>
    <row r="103" spans="6:12" ht="15.75" x14ac:dyDescent="0.25">
      <c r="F103" s="35"/>
      <c r="G103" s="35"/>
      <c r="H103" s="35"/>
      <c r="I103" s="35"/>
      <c r="J103" s="35"/>
      <c r="K103" s="35"/>
      <c r="L103" s="35"/>
    </row>
    <row r="104" spans="6:12" ht="15.75" x14ac:dyDescent="0.25">
      <c r="F104" s="35"/>
      <c r="G104" s="35"/>
      <c r="H104" s="35"/>
      <c r="I104" s="35"/>
      <c r="J104" s="35"/>
      <c r="K104" s="35"/>
      <c r="L104" s="35"/>
    </row>
    <row r="105" spans="6:12" ht="15.75" x14ac:dyDescent="0.25">
      <c r="F105" s="11"/>
      <c r="G105" s="9"/>
      <c r="H105" s="9"/>
      <c r="I105" s="9"/>
      <c r="J105" s="9"/>
      <c r="K105" s="10"/>
      <c r="L105" s="9"/>
    </row>
    <row r="106" spans="6:12" ht="15.75" x14ac:dyDescent="0.25">
      <c r="F106" s="11"/>
      <c r="G106" s="9"/>
      <c r="H106" s="9"/>
      <c r="I106" s="9"/>
      <c r="J106" s="9"/>
      <c r="K106" s="10"/>
      <c r="L106" s="9"/>
    </row>
    <row r="107" spans="6:12" ht="15.75" x14ac:dyDescent="0.25">
      <c r="F107" s="9"/>
      <c r="G107" s="9"/>
      <c r="H107" s="9"/>
      <c r="I107" s="9"/>
      <c r="J107" s="9"/>
      <c r="K107" s="9"/>
      <c r="L107" s="9"/>
    </row>
    <row r="108" spans="6:12" ht="15.75" x14ac:dyDescent="0.25">
      <c r="F108" s="12"/>
      <c r="G108" s="12"/>
      <c r="H108" s="12"/>
      <c r="I108" s="12"/>
      <c r="J108" s="12"/>
      <c r="K108" s="12"/>
      <c r="L108" s="12"/>
    </row>
    <row r="109" spans="6:12" ht="18" x14ac:dyDescent="0.25">
      <c r="F109" s="20"/>
      <c r="G109" s="21"/>
      <c r="H109" s="22"/>
      <c r="I109" s="26"/>
      <c r="J109" s="23"/>
      <c r="K109" s="20"/>
      <c r="L109" s="24"/>
    </row>
    <row r="110" spans="6:12" ht="18" x14ac:dyDescent="0.25">
      <c r="F110" s="20"/>
      <c r="G110" s="21"/>
      <c r="H110" s="22"/>
      <c r="I110" s="23"/>
      <c r="J110" s="23"/>
      <c r="K110" s="20"/>
      <c r="L110" s="24"/>
    </row>
    <row r="111" spans="6:12" ht="18" x14ac:dyDescent="0.25">
      <c r="F111" s="20"/>
      <c r="G111" s="21"/>
      <c r="H111" s="22"/>
      <c r="I111" s="23"/>
      <c r="J111" s="23"/>
      <c r="K111" s="20"/>
      <c r="L111" s="24"/>
    </row>
    <row r="112" spans="6:12" ht="18" x14ac:dyDescent="0.25">
      <c r="F112" s="20"/>
      <c r="G112" s="21"/>
      <c r="H112" s="22"/>
      <c r="I112" s="23"/>
      <c r="J112" s="23"/>
      <c r="K112" s="20"/>
      <c r="L112" s="24"/>
    </row>
    <row r="113" spans="6:12" ht="18" x14ac:dyDescent="0.25">
      <c r="F113" s="20"/>
      <c r="G113" s="21"/>
      <c r="H113" s="22"/>
      <c r="I113" s="23"/>
      <c r="J113" s="23"/>
      <c r="K113" s="20"/>
      <c r="L113" s="24"/>
    </row>
    <row r="114" spans="6:12" ht="18" x14ac:dyDescent="0.25">
      <c r="F114" s="20"/>
      <c r="G114" s="21"/>
      <c r="H114" s="22"/>
      <c r="I114" s="23"/>
      <c r="J114" s="23"/>
      <c r="K114" s="20"/>
      <c r="L114" s="24"/>
    </row>
    <row r="115" spans="6:12" ht="18" x14ac:dyDescent="0.25">
      <c r="F115" s="20"/>
      <c r="G115" s="21"/>
      <c r="H115" s="22"/>
      <c r="I115" s="23"/>
      <c r="J115" s="23"/>
      <c r="K115" s="20"/>
      <c r="L115" s="24"/>
    </row>
    <row r="116" spans="6:12" ht="18" x14ac:dyDescent="0.25">
      <c r="F116" s="20"/>
      <c r="G116" s="21"/>
      <c r="H116" s="22"/>
      <c r="I116" s="23"/>
      <c r="J116" s="23"/>
      <c r="K116" s="20"/>
      <c r="L116" s="24"/>
    </row>
    <row r="117" spans="6:12" ht="18" x14ac:dyDescent="0.25">
      <c r="F117" s="20"/>
      <c r="G117" s="21"/>
      <c r="H117" s="22"/>
      <c r="I117" s="23"/>
      <c r="J117" s="23"/>
      <c r="K117" s="20"/>
      <c r="L117" s="24"/>
    </row>
    <row r="118" spans="6:12" ht="18" x14ac:dyDescent="0.25">
      <c r="F118" s="20"/>
      <c r="G118" s="21"/>
      <c r="H118" s="22"/>
      <c r="I118" s="23"/>
      <c r="J118" s="23"/>
      <c r="K118" s="20"/>
      <c r="L118" s="24"/>
    </row>
    <row r="119" spans="6:12" ht="18" x14ac:dyDescent="0.25">
      <c r="F119" s="20"/>
      <c r="G119" s="21"/>
      <c r="H119" s="22"/>
      <c r="I119" s="23"/>
      <c r="J119" s="23"/>
      <c r="K119" s="20"/>
      <c r="L119" s="24"/>
    </row>
    <row r="120" spans="6:12" ht="18" x14ac:dyDescent="0.25">
      <c r="F120" s="20"/>
      <c r="G120" s="21"/>
      <c r="H120" s="22"/>
      <c r="I120" s="23"/>
      <c r="J120" s="23"/>
      <c r="K120" s="20"/>
      <c r="L120" s="24"/>
    </row>
    <row r="121" spans="6:12" ht="18" x14ac:dyDescent="0.25">
      <c r="F121" s="20"/>
      <c r="G121" s="21"/>
      <c r="H121" s="22"/>
      <c r="I121" s="26"/>
      <c r="J121" s="23"/>
      <c r="K121" s="20"/>
      <c r="L121" s="24"/>
    </row>
    <row r="122" spans="6:12" ht="18" x14ac:dyDescent="0.25">
      <c r="F122" s="20"/>
      <c r="G122" s="21"/>
      <c r="H122" s="22"/>
      <c r="I122" s="26"/>
      <c r="J122" s="23"/>
      <c r="K122" s="20"/>
      <c r="L122" s="24"/>
    </row>
    <row r="123" spans="6:12" ht="18" x14ac:dyDescent="0.25">
      <c r="F123" s="20"/>
      <c r="G123" s="21"/>
      <c r="H123" s="22"/>
      <c r="I123" s="26"/>
      <c r="J123" s="23"/>
      <c r="K123" s="20"/>
      <c r="L123" s="24"/>
    </row>
    <row r="124" spans="6:12" ht="18" x14ac:dyDescent="0.25">
      <c r="F124" s="20"/>
      <c r="G124" s="21"/>
      <c r="H124" s="22"/>
      <c r="I124" s="26"/>
      <c r="J124" s="23"/>
      <c r="K124" s="20"/>
      <c r="L124" s="24"/>
    </row>
    <row r="125" spans="6:12" ht="18" x14ac:dyDescent="0.25">
      <c r="F125" s="20"/>
      <c r="G125" s="21"/>
      <c r="H125" s="22"/>
      <c r="I125" s="26"/>
      <c r="J125" s="23"/>
      <c r="K125" s="20"/>
      <c r="L125" s="24"/>
    </row>
    <row r="126" spans="6:12" ht="18" x14ac:dyDescent="0.25">
      <c r="F126" s="20"/>
      <c r="G126" s="21"/>
      <c r="H126" s="22"/>
      <c r="I126" s="26"/>
      <c r="J126" s="23"/>
      <c r="K126" s="20"/>
      <c r="L126" s="24"/>
    </row>
    <row r="127" spans="6:12" ht="18" x14ac:dyDescent="0.25">
      <c r="F127" s="20"/>
      <c r="G127" s="21"/>
      <c r="H127" s="22"/>
      <c r="I127" s="26"/>
      <c r="J127" s="23"/>
      <c r="K127" s="20"/>
      <c r="L127" s="24"/>
    </row>
    <row r="128" spans="6:12" ht="18" x14ac:dyDescent="0.25">
      <c r="F128" s="20"/>
      <c r="G128" s="21"/>
      <c r="H128" s="22"/>
      <c r="I128" s="26"/>
      <c r="J128" s="23"/>
      <c r="K128" s="20"/>
      <c r="L128" s="24"/>
    </row>
    <row r="129" spans="6:12" ht="18" x14ac:dyDescent="0.25">
      <c r="F129" s="20"/>
      <c r="G129" s="21"/>
      <c r="H129" s="22"/>
      <c r="I129" s="26"/>
      <c r="J129" s="23"/>
      <c r="K129" s="20"/>
      <c r="L129" s="24"/>
    </row>
    <row r="130" spans="6:12" ht="18" x14ac:dyDescent="0.25">
      <c r="F130" s="20"/>
      <c r="G130" s="21"/>
      <c r="H130" s="22"/>
      <c r="I130" s="26"/>
      <c r="J130" s="23"/>
      <c r="K130" s="20"/>
      <c r="L130" s="24"/>
    </row>
    <row r="131" spans="6:12" ht="18" x14ac:dyDescent="0.25">
      <c r="F131" s="20"/>
      <c r="G131" s="21"/>
      <c r="H131" s="22"/>
      <c r="I131" s="26"/>
      <c r="J131" s="23"/>
      <c r="K131" s="20"/>
      <c r="L131" s="24"/>
    </row>
    <row r="132" spans="6:12" ht="18" x14ac:dyDescent="0.25">
      <c r="F132" s="20"/>
      <c r="G132" s="21"/>
      <c r="H132" s="22"/>
      <c r="I132" s="26"/>
      <c r="J132" s="23"/>
      <c r="K132" s="20"/>
      <c r="L132" s="24"/>
    </row>
    <row r="133" spans="6:12" ht="18" x14ac:dyDescent="0.25">
      <c r="F133" s="20"/>
      <c r="G133" s="21"/>
      <c r="H133" s="22"/>
      <c r="I133" s="23"/>
      <c r="J133" s="23"/>
      <c r="K133" s="20"/>
      <c r="L133" s="24"/>
    </row>
    <row r="134" spans="6:12" ht="18" x14ac:dyDescent="0.25">
      <c r="F134" s="20"/>
      <c r="G134" s="21"/>
      <c r="H134" s="22"/>
      <c r="I134" s="23"/>
      <c r="J134" s="23"/>
      <c r="K134" s="20"/>
      <c r="L134" s="24"/>
    </row>
    <row r="135" spans="6:12" ht="18" x14ac:dyDescent="0.25">
      <c r="F135" s="20"/>
      <c r="G135" s="21"/>
      <c r="H135" s="22"/>
      <c r="I135" s="26"/>
      <c r="J135" s="23"/>
      <c r="K135" s="20"/>
      <c r="L135" s="24"/>
    </row>
    <row r="136" spans="6:12" ht="18" x14ac:dyDescent="0.25">
      <c r="F136" s="20"/>
      <c r="G136" s="21"/>
      <c r="H136" s="22"/>
      <c r="I136" s="26"/>
      <c r="J136" s="23"/>
      <c r="K136" s="20"/>
      <c r="L136" s="24"/>
    </row>
    <row r="137" spans="6:12" ht="18" x14ac:dyDescent="0.25">
      <c r="F137" s="20"/>
      <c r="G137" s="21"/>
      <c r="H137" s="22"/>
      <c r="I137" s="26"/>
      <c r="J137" s="23"/>
      <c r="K137" s="20"/>
      <c r="L137" s="24"/>
    </row>
    <row r="138" spans="6:12" ht="18" x14ac:dyDescent="0.25">
      <c r="F138" s="20"/>
      <c r="G138" s="21"/>
      <c r="H138" s="22"/>
      <c r="I138" s="26"/>
      <c r="J138" s="23"/>
      <c r="K138" s="20"/>
      <c r="L138" s="24"/>
    </row>
    <row r="139" spans="6:12" ht="18" x14ac:dyDescent="0.25">
      <c r="F139" s="20"/>
      <c r="G139" s="21"/>
      <c r="H139" s="22"/>
      <c r="I139" s="26"/>
      <c r="J139" s="23"/>
      <c r="K139" s="20"/>
      <c r="L139" s="24"/>
    </row>
    <row r="140" spans="6:12" ht="18" x14ac:dyDescent="0.25">
      <c r="F140" s="20"/>
      <c r="G140" s="21"/>
      <c r="H140" s="22"/>
      <c r="I140" s="26"/>
      <c r="J140" s="23"/>
      <c r="K140" s="20"/>
      <c r="L140" s="24"/>
    </row>
    <row r="141" spans="6:12" ht="18" x14ac:dyDescent="0.25">
      <c r="F141" s="20"/>
      <c r="G141" s="21"/>
      <c r="H141" s="22"/>
      <c r="I141" s="26"/>
      <c r="J141" s="23"/>
      <c r="K141" s="20"/>
      <c r="L141" s="24"/>
    </row>
    <row r="142" spans="6:12" ht="18" x14ac:dyDescent="0.25">
      <c r="F142" s="20"/>
      <c r="G142" s="21"/>
      <c r="H142" s="22"/>
      <c r="I142" s="26"/>
      <c r="J142" s="23"/>
      <c r="K142" s="20"/>
      <c r="L142" s="24"/>
    </row>
    <row r="143" spans="6:12" ht="18" x14ac:dyDescent="0.25">
      <c r="F143" s="20"/>
      <c r="G143" s="21"/>
      <c r="H143" s="22"/>
      <c r="I143" s="26"/>
      <c r="J143" s="23"/>
      <c r="K143" s="20"/>
      <c r="L143" s="24"/>
    </row>
    <row r="144" spans="6:12" x14ac:dyDescent="0.25">
      <c r="F144" s="18"/>
      <c r="G144" s="17"/>
      <c r="H144" s="17"/>
      <c r="I144" s="17"/>
      <c r="J144" s="17"/>
      <c r="K144" s="17"/>
      <c r="L144" s="19"/>
    </row>
    <row r="148" spans="9:11" ht="21" x14ac:dyDescent="0.35">
      <c r="I148" s="5"/>
      <c r="J148" s="8"/>
      <c r="K148" s="8"/>
    </row>
    <row r="149" spans="9:11" ht="21" x14ac:dyDescent="0.35">
      <c r="I149" s="5"/>
      <c r="J149" s="8"/>
      <c r="K149" s="8"/>
    </row>
    <row r="150" spans="9:11" ht="21" x14ac:dyDescent="0.35">
      <c r="I150" s="7"/>
      <c r="J150" s="6"/>
      <c r="K150" s="6"/>
    </row>
  </sheetData>
  <mergeCells count="8">
    <mergeCell ref="F103:L103"/>
    <mergeCell ref="F104:L104"/>
    <mergeCell ref="A2:J2"/>
    <mergeCell ref="A3:J3"/>
    <mergeCell ref="A4:J4"/>
    <mergeCell ref="A5:J5"/>
    <mergeCell ref="F101:L101"/>
    <mergeCell ref="F102:L102"/>
  </mergeCells>
  <pageMargins left="0.25" right="0.25" top="0.75" bottom="0.75" header="0.3" footer="0.3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JULIO 2023</vt:lpstr>
      <vt:lpstr>'RELACION DE PAGO JULIO 2023'!Títulos_a_imprimir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2023-08-07T13:21:10Z</cp:lastPrinted>
  <dcterms:created xsi:type="dcterms:W3CDTF">2017-08-14T18:12:46Z</dcterms:created>
  <dcterms:modified xsi:type="dcterms:W3CDTF">2023-08-07T13:33:13Z</dcterms:modified>
</cp:coreProperties>
</file>