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0571E8D6-979C-45F4-9BA3-D7A5FCC66A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ON PAGO DE JULIO 2022 " sheetId="34" r:id="rId1"/>
  </sheets>
  <definedNames>
    <definedName name="_xlnm._FilterDatabase" localSheetId="0" hidden="1">'RELACION PAGO DE JULIO 2022 '!#REF!</definedName>
    <definedName name="_xlnm.Print_Titles" localSheetId="0">'RELACION PAGO DE JULIO 2022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34" l="1"/>
  <c r="G122" i="34"/>
  <c r="H121" i="34"/>
  <c r="H63" i="34"/>
  <c r="I42" i="34"/>
  <c r="H113" i="34"/>
  <c r="H110" i="34"/>
  <c r="H14" i="34"/>
  <c r="H35" i="34"/>
  <c r="H47" i="34"/>
  <c r="H55" i="34"/>
  <c r="H54" i="34"/>
  <c r="H53" i="34"/>
  <c r="H52" i="34"/>
  <c r="H46" i="34"/>
  <c r="H45" i="34"/>
  <c r="H44" i="34"/>
  <c r="H43" i="34"/>
  <c r="H36" i="34"/>
  <c r="H40" i="34"/>
  <c r="H118" i="34"/>
  <c r="H117" i="34"/>
  <c r="H41" i="34"/>
  <c r="H50" i="34"/>
  <c r="H51" i="34"/>
  <c r="H73" i="34"/>
  <c r="H72" i="34"/>
  <c r="H71" i="34"/>
  <c r="H15" i="34"/>
  <c r="H39" i="34"/>
  <c r="H92" i="34"/>
  <c r="H13" i="34"/>
  <c r="H104" i="34"/>
  <c r="H85" i="34"/>
  <c r="H91" i="34"/>
  <c r="H90" i="34"/>
  <c r="H89" i="34"/>
  <c r="H88" i="34"/>
  <c r="H38" i="34"/>
  <c r="H119" i="34"/>
  <c r="H116" i="34"/>
  <c r="H115" i="34"/>
  <c r="H109" i="34"/>
  <c r="H112" i="34"/>
  <c r="H34" i="34"/>
  <c r="H31" i="34"/>
  <c r="H33" i="34"/>
  <c r="I32" i="34"/>
  <c r="I114" i="34"/>
  <c r="I111" i="34"/>
  <c r="I21" i="34"/>
  <c r="I30" i="34"/>
  <c r="I29" i="34"/>
  <c r="I28" i="34"/>
  <c r="I27" i="34"/>
  <c r="I26" i="34"/>
  <c r="I25" i="34"/>
  <c r="I24" i="34"/>
  <c r="I19" i="34"/>
  <c r="I18" i="34"/>
  <c r="I12" i="34"/>
  <c r="I11" i="34"/>
  <c r="I10" i="34"/>
  <c r="H120" i="34"/>
  <c r="H108" i="34"/>
  <c r="H107" i="34"/>
  <c r="H106" i="34"/>
  <c r="H105" i="34"/>
  <c r="H103" i="34"/>
  <c r="H102" i="34"/>
  <c r="H101" i="34"/>
  <c r="H100" i="34"/>
  <c r="H99" i="34"/>
  <c r="H98" i="34"/>
  <c r="H97" i="34"/>
  <c r="H96" i="34"/>
  <c r="H95" i="34"/>
  <c r="H94" i="34"/>
  <c r="H93" i="34"/>
  <c r="H87" i="34"/>
  <c r="H86" i="34"/>
  <c r="H84" i="34"/>
  <c r="H83" i="34"/>
  <c r="H82" i="34"/>
  <c r="H81" i="34"/>
  <c r="H80" i="34"/>
  <c r="H79" i="34"/>
  <c r="H78" i="34"/>
  <c r="H77" i="34"/>
  <c r="H76" i="34"/>
  <c r="H75" i="34"/>
  <c r="H74" i="34"/>
  <c r="H70" i="34"/>
  <c r="H69" i="34"/>
  <c r="H68" i="34"/>
  <c r="H67" i="34"/>
  <c r="H66" i="34"/>
  <c r="H65" i="34"/>
  <c r="H64" i="34"/>
  <c r="H61" i="34"/>
  <c r="H60" i="34"/>
  <c r="H59" i="34"/>
  <c r="H58" i="34"/>
  <c r="H57" i="34"/>
  <c r="H56" i="34"/>
  <c r="H49" i="34"/>
  <c r="H48" i="34"/>
  <c r="H37" i="34"/>
  <c r="I23" i="34"/>
  <c r="I22" i="34"/>
  <c r="I20" i="34"/>
  <c r="I17" i="34"/>
  <c r="I16" i="34"/>
  <c r="I122" i="34" l="1"/>
  <c r="H122" i="34"/>
</calcChain>
</file>

<file path=xl/sharedStrings.xml><?xml version="1.0" encoding="utf-8"?>
<sst xmlns="http://schemas.openxmlformats.org/spreadsheetml/2006/main" count="574" uniqueCount="367">
  <si>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</si>
  <si>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</si>
  <si>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</si>
  <si>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</si>
  <si>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</si>
  <si>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</si>
  <si>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</si>
  <si>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</si>
  <si>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</si>
  <si>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</si>
  <si>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</si>
  <si>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</si>
  <si>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</si>
  <si>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</si>
  <si>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</si>
  <si>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</si>
  <si>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</si>
  <si>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</si>
  <si>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</si>
  <si>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</si>
  <si>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105001497</t>
  </si>
  <si>
    <t>DISTRIBUIDORES INTERNACIONALES DE PETROLEO, S.A.</t>
  </si>
  <si>
    <t>101831936</t>
  </si>
  <si>
    <t>RENZO AUTO PARTS, S.R.L</t>
  </si>
  <si>
    <t>131233635</t>
  </si>
  <si>
    <t>IMPORTADORA PERDOMO &amp; ASOC., SRL</t>
  </si>
  <si>
    <t>101104694</t>
  </si>
  <si>
    <t>DEPOSITO FERRETERO SRL</t>
  </si>
  <si>
    <t>105020947</t>
  </si>
  <si>
    <t>ROSA LIRIANO ALMONTE</t>
  </si>
  <si>
    <t>09700032734</t>
  </si>
  <si>
    <t>B1500000015</t>
  </si>
  <si>
    <t>FABIO RAFAEL ALMONTE DE LARA</t>
  </si>
  <si>
    <t>03700722014</t>
  </si>
  <si>
    <t>B1500000050</t>
  </si>
  <si>
    <t>LUIS TOMAS RAE BARETT</t>
  </si>
  <si>
    <t>03700666757</t>
  </si>
  <si>
    <t>B1500000008</t>
  </si>
  <si>
    <t>JESUS MANUEL LANTIGUA POLANCO</t>
  </si>
  <si>
    <t>03700794658</t>
  </si>
  <si>
    <t>B1500000013</t>
  </si>
  <si>
    <t>ENRIQUE VARGAS</t>
  </si>
  <si>
    <t>03700551462</t>
  </si>
  <si>
    <t>JORGE LUIS MARTINEZ TORRES</t>
  </si>
  <si>
    <t>03700599636</t>
  </si>
  <si>
    <t>COSMIN JOSE BIERD</t>
  </si>
  <si>
    <t>03700207826</t>
  </si>
  <si>
    <t>FRANKLIN RIJO CRUZ</t>
  </si>
  <si>
    <t>03700834009</t>
  </si>
  <si>
    <t>WELLINGTON DE JESUS MARTINEZ</t>
  </si>
  <si>
    <t>09700239172</t>
  </si>
  <si>
    <t>B1500000004</t>
  </si>
  <si>
    <t>B1500000001</t>
  </si>
  <si>
    <t>B1500000002</t>
  </si>
  <si>
    <t>LAUREN MARIA GARCIA</t>
  </si>
  <si>
    <t>03800153425</t>
  </si>
  <si>
    <t>GERARDO SENA</t>
  </si>
  <si>
    <t>09700005508</t>
  </si>
  <si>
    <t>00108484098</t>
  </si>
  <si>
    <t>03900007802</t>
  </si>
  <si>
    <t>LEANDRO ALBERTO VARGAS CASTILLO</t>
  </si>
  <si>
    <t>03700243623</t>
  </si>
  <si>
    <t>MILTON ODALIS CAMACHO CRUZ</t>
  </si>
  <si>
    <t>03700311743</t>
  </si>
  <si>
    <t>B1500000120</t>
  </si>
  <si>
    <t>JUNIOR RAMON ELIGIO HENRIQUEZ</t>
  </si>
  <si>
    <t>09700032361</t>
  </si>
  <si>
    <t>03700929593</t>
  </si>
  <si>
    <t>JUNIOR GARCIA DIAZ</t>
  </si>
  <si>
    <t>03700160470</t>
  </si>
  <si>
    <t>FRANKLYN NEFTALI MARTINEZ CABRERA</t>
  </si>
  <si>
    <t>03701240057</t>
  </si>
  <si>
    <t>MIAVISION SRL</t>
  </si>
  <si>
    <t>131959318</t>
  </si>
  <si>
    <t>B1500000022</t>
  </si>
  <si>
    <t>HUGO GOMEZ GUZMAN</t>
  </si>
  <si>
    <t>03700239589</t>
  </si>
  <si>
    <t>PERIODICO EL FARO</t>
  </si>
  <si>
    <t>105087995</t>
  </si>
  <si>
    <t>03700236148</t>
  </si>
  <si>
    <t>B1500000024</t>
  </si>
  <si>
    <t>FAUSTO FRANCISCO MORROBEL PEÑA</t>
  </si>
  <si>
    <t>04000072191</t>
  </si>
  <si>
    <t>B1500000019</t>
  </si>
  <si>
    <t>PEDRO EMMANUEL LOPEZ ORTEGA</t>
  </si>
  <si>
    <t>03701060562</t>
  </si>
  <si>
    <t>B1500000006</t>
  </si>
  <si>
    <t>JULIO CESAR VARGAS</t>
  </si>
  <si>
    <t>03900003330</t>
  </si>
  <si>
    <t>B1500000014</t>
  </si>
  <si>
    <t>YESENIA TORIBIO TAVAREZ</t>
  </si>
  <si>
    <t>03700165602</t>
  </si>
  <si>
    <t>B1500000021</t>
  </si>
  <si>
    <t>EDEN NOEMI DOMINGUEZ PEÑA</t>
  </si>
  <si>
    <t>03700750759</t>
  </si>
  <si>
    <t>DANIEL YUNIOR ZARZUELA SANTOS</t>
  </si>
  <si>
    <t>03103581512</t>
  </si>
  <si>
    <t>HECTOR DE JESUS BUENO</t>
  </si>
  <si>
    <t>03104553619</t>
  </si>
  <si>
    <t>RAFAEL BIENVENIDO EUSEBIO NUÑEZ</t>
  </si>
  <si>
    <t>03700233806</t>
  </si>
  <si>
    <t>131653512</t>
  </si>
  <si>
    <t>KARINA ALMONTE INOA</t>
  </si>
  <si>
    <t>B1500000058</t>
  </si>
  <si>
    <t>MARIO DOMINGO GARCIA</t>
  </si>
  <si>
    <t>03800021127</t>
  </si>
  <si>
    <t>03700737137</t>
  </si>
  <si>
    <t>CARLOS VERAS AYBAR</t>
  </si>
  <si>
    <t>03900173984</t>
  </si>
  <si>
    <t>SENASA</t>
  </si>
  <si>
    <t>DOMINIOS VIRTUALES EN INTERNET SRL</t>
  </si>
  <si>
    <t>130819629</t>
  </si>
  <si>
    <t>FELIX MARIO BALBUENA PADILLA</t>
  </si>
  <si>
    <t>B1500000016</t>
  </si>
  <si>
    <t>REFRIPARTES S.A</t>
  </si>
  <si>
    <t>101033231</t>
  </si>
  <si>
    <t>B1500000031</t>
  </si>
  <si>
    <t>09700098495</t>
  </si>
  <si>
    <t>B1500000156</t>
  </si>
  <si>
    <t>SUGEL DE LOS ANGELES GONZALEZ CAPELLAN</t>
  </si>
  <si>
    <t>102017174</t>
  </si>
  <si>
    <t>B1500000060</t>
  </si>
  <si>
    <t>FARMACIA POPULAR DE PUERTO PLATA</t>
  </si>
  <si>
    <t>105001888</t>
  </si>
  <si>
    <t>B1500000048</t>
  </si>
  <si>
    <t>B1500000003</t>
  </si>
  <si>
    <t>B1500000007</t>
  </si>
  <si>
    <t>B1500000017</t>
  </si>
  <si>
    <t>B1500000005</t>
  </si>
  <si>
    <t>SANTIAGO LOZANO SOSA</t>
  </si>
  <si>
    <t>03700027810</t>
  </si>
  <si>
    <t>B1500000052</t>
  </si>
  <si>
    <t>ANA MARIA ONEDIS GONZALEZ</t>
  </si>
  <si>
    <t>03700434743</t>
  </si>
  <si>
    <t>B1500000025</t>
  </si>
  <si>
    <t>B1500000018</t>
  </si>
  <si>
    <t>SIMON PEÑA PASCUAL</t>
  </si>
  <si>
    <t>12100054100</t>
  </si>
  <si>
    <t>03102333741</t>
  </si>
  <si>
    <t>JOSE JAVIER SIERON ARAUJO</t>
  </si>
  <si>
    <t>03700735719</t>
  </si>
  <si>
    <t>CARLOS JOSE MERETTE LOPEZ</t>
  </si>
  <si>
    <t>03700738408</t>
  </si>
  <si>
    <t>03700833787</t>
  </si>
  <si>
    <t>03700957248</t>
  </si>
  <si>
    <t>CARLOS RAFAEL VALDEZ</t>
  </si>
  <si>
    <t>40237887266</t>
  </si>
  <si>
    <t>03700789724</t>
  </si>
  <si>
    <t>03700048394</t>
  </si>
  <si>
    <t>105056712</t>
  </si>
  <si>
    <t>101010231</t>
  </si>
  <si>
    <t>B1500000023</t>
  </si>
  <si>
    <t>PEDRO JULIO REYES ENCARNACION</t>
  </si>
  <si>
    <t>03700579273</t>
  </si>
  <si>
    <t>Completado</t>
  </si>
  <si>
    <t>RHADAMES MARCELO MARTINEZ DE LA CRUZ</t>
  </si>
  <si>
    <t>03700203890</t>
  </si>
  <si>
    <t>B1500000026</t>
  </si>
  <si>
    <t>LEONARDO MIGUEL RICARDO SANCHEZ</t>
  </si>
  <si>
    <t>LOPEZ TEJADA FOOD SERVICE SRL</t>
  </si>
  <si>
    <t>132027272</t>
  </si>
  <si>
    <t>B1500000059</t>
  </si>
  <si>
    <t>B1500000117</t>
  </si>
  <si>
    <t>BERNARDO MARTINEZ PEÑA</t>
  </si>
  <si>
    <t>B1500000049</t>
  </si>
  <si>
    <t>131633242</t>
  </si>
  <si>
    <t>ROSEMERY ARELYS ENCARNACION UZETA</t>
  </si>
  <si>
    <t>04800768584</t>
  </si>
  <si>
    <t>B1500000067</t>
  </si>
  <si>
    <t>03700772548</t>
  </si>
  <si>
    <t>B1500000445</t>
  </si>
  <si>
    <t>RHADAMES RIVAS MARTINEZ</t>
  </si>
  <si>
    <t>03700500832</t>
  </si>
  <si>
    <t>JOSE MANUEL MENDEZ KINGSLEY</t>
  </si>
  <si>
    <t>03700421799</t>
  </si>
  <si>
    <t>REYES &amp; MARTINEZ , S.R.L</t>
  </si>
  <si>
    <t>WILTON ALEXANDE RAMOS OSORIA</t>
  </si>
  <si>
    <t>B1500000834</t>
  </si>
  <si>
    <t>ELIAS REYNALDO DEL ROSARIO CRISOTOMO</t>
  </si>
  <si>
    <t>PUBLICIDAD CORRESP. A MARZO 2022</t>
  </si>
  <si>
    <t>03700434959</t>
  </si>
  <si>
    <t>MAXIMO REYNOSO VASQUEZ</t>
  </si>
  <si>
    <t>JUAN DE JESUS FERNANDEZ MARTINEZ</t>
  </si>
  <si>
    <t>06100111126</t>
  </si>
  <si>
    <t>ANGEL JOSE FRANCISCO FRANCISCO  DE LOS SANTOS</t>
  </si>
  <si>
    <t>B1500000130</t>
  </si>
  <si>
    <t>LOWDING ORLANDO GONZALEZ VASQUEZ</t>
  </si>
  <si>
    <t>AHORA LUCIANO VASQUEZ HOLDINGS CORPORATION SRL</t>
  </si>
  <si>
    <t xml:space="preserve">EVELIO ELIAS DIAZ </t>
  </si>
  <si>
    <t>YADIRA ELIZABETH POLANCO  DE BURGOS</t>
  </si>
  <si>
    <t>B1500000068</t>
  </si>
  <si>
    <t>JOHAN EDIBERTO MOORE PERALTA</t>
  </si>
  <si>
    <t>03700764032</t>
  </si>
  <si>
    <t>COMPAÑÍA DOMINICANA DE TELEFONO, S.A.</t>
  </si>
  <si>
    <t>AMIN VANTROY BATISTA SILVERIO</t>
  </si>
  <si>
    <t>03700695392</t>
  </si>
  <si>
    <t>B1500000119</t>
  </si>
  <si>
    <t>PUBLICIDAD CORRESP. ABRIL 2022</t>
  </si>
  <si>
    <t>CORRESPONDIENTE AL MES DE JULIO DEL AÑO 2022</t>
  </si>
  <si>
    <t>FACTURAS TE LEFONICAS Y PLAN DE FLOTAS CORRESP. A JULIO 2022</t>
  </si>
  <si>
    <t>B1500174068</t>
  </si>
  <si>
    <t>B1500174069</t>
  </si>
  <si>
    <t>B1500176125</t>
  </si>
  <si>
    <t>ADQUISICION  DE JUNTA DRESSER PARA REPARACION DE AVERIA EL ESTRECHO, LUPERON</t>
  </si>
  <si>
    <t>B1500001548</t>
  </si>
  <si>
    <t xml:space="preserve">ADQUISICION DE MALLA REFORZADA PARA ACUEDUCTO DE MADRE VIEJA </t>
  </si>
  <si>
    <t>B1500001553</t>
  </si>
  <si>
    <t>ADQUISICION DE TUBOS DE ACERO DE 12 PULGADAS PARA REPARACION DE AVERIA EN VILLA ISABELA</t>
  </si>
  <si>
    <t>B1500000576</t>
  </si>
  <si>
    <t>ADQUISICION DE MATERIALES PARA LA INSTALACION DE ACOMETIDA EN ADUANAS</t>
  </si>
  <si>
    <t>B1500000577</t>
  </si>
  <si>
    <t>ADQUISICION DE FUNDAS DE CEMENTO GRIS PARA BACHEO DE AVERIAS RESUELTAS.</t>
  </si>
  <si>
    <t>B1500001230</t>
  </si>
  <si>
    <t xml:space="preserve">ADQUISICION DE PIEZAS PARA USO DE LA CAMIONETA FICHA#39  </t>
  </si>
  <si>
    <t>B1500000611</t>
  </si>
  <si>
    <t>ADQUISICION DE PIEZAS PARA CAMIONETA FICHA #40</t>
  </si>
  <si>
    <t>B1500000612</t>
  </si>
  <si>
    <t>IMPORTADORA TROPICAL, S.A.</t>
  </si>
  <si>
    <t>ADQUISICION DE BOMBA CENTRIFUGA Y MOTOR VERTICAL PARA USO DEL ACUEDUCTO DEL MUNICIPIO DE IMBERT</t>
  </si>
  <si>
    <t>B1500000273</t>
  </si>
  <si>
    <t>TORFILCO PEREZ CEBALLOS &amp; ASOC.,S.R.L</t>
  </si>
  <si>
    <t>ADQUISICION DE BATERIA PARA USO DE LA CAMIONETA FICHA#42</t>
  </si>
  <si>
    <t>B1500001253</t>
  </si>
  <si>
    <t xml:space="preserve">ADQUISICION DE GOMAS PARA EL CAMION FICHA#02 </t>
  </si>
  <si>
    <t>B1500001255</t>
  </si>
  <si>
    <t>TELECABLE CENTRAL PUERTO PLATA</t>
  </si>
  <si>
    <t>B1500000442</t>
  </si>
  <si>
    <t>FACTURAS DE PAGO DE INTERNET CORRESP. A JULIO 2022</t>
  </si>
  <si>
    <t>B1500000446</t>
  </si>
  <si>
    <t>B1500000447</t>
  </si>
  <si>
    <t>ADQUISICION DE ARENA GRUESA PARA BACHEO DE AVERIAS RESUETAS.</t>
  </si>
  <si>
    <t>B1500001260</t>
  </si>
  <si>
    <t>FACTURA B1500021785</t>
  </si>
  <si>
    <t>B150000021785</t>
  </si>
  <si>
    <t>SERVICIO DE PERITAJE EN LOS PROCESOS DE COMPRA Y CONTRATACIONES LOS DIAS 13,14,15,18,19,20,21 Y 22 DE JULIO 2022 VER ANEXOS</t>
  </si>
  <si>
    <t>JOSCAURY LUNA REYES</t>
  </si>
  <si>
    <t>SERVICIO DE ASFALTADO EN LOS SECTORES DE CONANI,LOS OLIVAS Y LA FLORIDAS DEL MUNICIPIO DE PUERTO PLATA.</t>
  </si>
  <si>
    <t>SUPERMERCADI JOSE LUIS,SRL</t>
  </si>
  <si>
    <t>ADQUISICION DE INSUMOS PARA USO DE LOS DEPARTAMENTOS DE ADMINISTRACION Y ALMACEN.</t>
  </si>
  <si>
    <t>B1500010341</t>
  </si>
  <si>
    <t>SEGURO COMPLEMENTARIO DE EMPLEADOS DE CORAAPPLATA CORRESP. A JULIO 2022</t>
  </si>
  <si>
    <t>B1500006513</t>
  </si>
  <si>
    <t>CONSTRUCTORA CRUZ TORIBIO S.R.L.</t>
  </si>
  <si>
    <t>SERVICIO DE APLICACIÓN DE ASFALTO EN EL MAMEY ARRIBA,MUNICIPIO LOS HIDALFOS, PROVINCIA PUERTO PLATA.</t>
  </si>
  <si>
    <t>B1500000159</t>
  </si>
  <si>
    <t>SERVICIO DE PERITAJE EN LOS PROCESOS DE COMPRA Y CONTRATACIONES LOS DIAS 01,02,03 Y 06/06/2022   VER ANEXOS</t>
  </si>
  <si>
    <t>REINALDO BARTOLO CRUZ BAEZ</t>
  </si>
  <si>
    <t>03700517042</t>
  </si>
  <si>
    <t>SERVICIO DE SUMINISTRO DE AGUA (CAMIONES), PARA ABASTECER A DIFERENTES SECTORES DEL MUNICIPIO DE SOSUA.</t>
  </si>
  <si>
    <t>12/09/20222</t>
  </si>
  <si>
    <t>B1100000317</t>
  </si>
  <si>
    <t>PUBLICIDAD CORRESP. A MAYO 2022</t>
  </si>
  <si>
    <t>ANDY GONZALEZ TAVAREZ</t>
  </si>
  <si>
    <t>SERVICIO DE ALMUERZO Y AGUA , AL PERSONAL DE LA BRIGADA DE PLOMERIA Y AGUA RESIDUL DE LA INSTITUCION.POR TRABJO DE HORAS EXTRAS.</t>
  </si>
  <si>
    <t>B1500000314</t>
  </si>
  <si>
    <t>SERVICIO DE SUMINISTRO DE AGUA (CAMIONES), PARA ABASTECER A LAS COMUNIDADES DE GUALETE GUANANICO Y TAMBIEN PARA EL MUNICIPIO DE SOSUA. VER ANEXOS..</t>
  </si>
  <si>
    <t>PUBLICIDAD. CORRESP. ABRIL 2022</t>
  </si>
  <si>
    <t>PUBLICIDAD CORRESP A MAYO 2022</t>
  </si>
  <si>
    <t>PUBLICIDAD EN EL PROGRAMA ACTIVIDAD INFORMATIVA CORRESP. A MAYO 2022</t>
  </si>
  <si>
    <t>B1500000111</t>
  </si>
  <si>
    <t>PUBLICIDAD EN EL PROGRAMA RADIAL "LA MAÑANA CALIENTE", CORRESP. A MAYO 2022</t>
  </si>
  <si>
    <t>B1500000134</t>
  </si>
  <si>
    <t>PUBLICIDAD EN EL PROGRAMA TELEVISIVO "QUE NO SE QUEDE NADA", CORRESP. A MAYO   2022</t>
  </si>
  <si>
    <t>PUBLICIDAD EN EL PROGRAMA "FRANKLYN EN LOS DEPORTES", CORRESP. A MAYO 2022</t>
  </si>
  <si>
    <t>PUBLICIDAD EN EL PROGRAMA RADIAL "LAS DEPORTIVA" POR LA EMISORA ORBITA 92.9 FM CORRESP. A MAYO   2022</t>
  </si>
  <si>
    <t>PUBLICIDAD CORRESP. ABRIL  Y MAYO 2022</t>
  </si>
  <si>
    <t>CONSULTORES CANELA &amp; ASOCIADOS, S.R.L.</t>
  </si>
  <si>
    <t>105043513</t>
  </si>
  <si>
    <t>PUBLICIDAD CORRESP. A  MAYO 2022</t>
  </si>
  <si>
    <t>PUBLICIDAD CORRESP. A MAYO FACTURA#B1500000016</t>
  </si>
  <si>
    <t>PUBLICIDAD CORRESP. A MAYO FACTURA#B1500000076</t>
  </si>
  <si>
    <t>B1500000076</t>
  </si>
  <si>
    <t>PUBLICIDAD CORRESP. A MAYO 2022 FACTURA#B1500000060</t>
  </si>
  <si>
    <t>0370084518-7</t>
  </si>
  <si>
    <t>PUBLICIDAD CORRESP. A MAYO 2022 FACTURA#B1500000120</t>
  </si>
  <si>
    <t>PUBLICIDAD CORRESP. MAYO 2022, FACTURA#B1500000130</t>
  </si>
  <si>
    <t>PUBLICIDAD CORRESP. A MAYO 2022, FACTURA#B1500000113</t>
  </si>
  <si>
    <t>B1500000113</t>
  </si>
  <si>
    <t>PUBLICIDAD CORRESP. A MAYO 2022 FACTURA#B1500000021</t>
  </si>
  <si>
    <t>PUBLICIDAD CORRESP. A MAYO 2022, FACTURA#B1500000018</t>
  </si>
  <si>
    <t>PUBLICIDAD CORRESP. A MAYO 2022, FACTURA#B1500000016</t>
  </si>
  <si>
    <t>PUBLICIDAD CORRESP. A MAYO 2022, FACTURA#B1500000014</t>
  </si>
  <si>
    <t>LUIS BENJAMIN CABRERA FRANCISCO</t>
  </si>
  <si>
    <t>PUBLICIDAD CORRESP. ABRIL 2022,FACTURA#B1500000024</t>
  </si>
  <si>
    <t>PUBLICIDAD CORRESP. A MAYO 2022,FACTURA#B1500000117</t>
  </si>
  <si>
    <t>PUBLICIDAD CORRESP.  MAYO 2022,FACTURA#B1500000029</t>
  </si>
  <si>
    <t>B1500000029</t>
  </si>
  <si>
    <t>PUBLICIDAD CORRESP.  MAYO 2022,FACTURA#B1500000048</t>
  </si>
  <si>
    <t>PUBLICIDAD CORRESP.  MAYO 2022,FACTURA#B1500000006</t>
  </si>
  <si>
    <t>PUBLICIDAD CORRESP.  MAYO 2022,FACTURA#B1500000071</t>
  </si>
  <si>
    <t>B1500000071</t>
  </si>
  <si>
    <t>ADQUISICION DE AIRE ACONDICIONADOS PARA SER USADO EN LOS DEPARTAMENTOS DE REGIDTRO DE CONTRATO Y ALMACEN.</t>
  </si>
  <si>
    <t>B1500005734</t>
  </si>
  <si>
    <t>JOSE ADALBERTO LUCIANO LANTIGUA</t>
  </si>
  <si>
    <t>03700250479</t>
  </si>
  <si>
    <t>SERVICIO ALQUILER DE SILLAS,MESAS Y MANTELES, POR LA CELEBRACION DEL DIA DE LA SECRETARIA</t>
  </si>
  <si>
    <t>HUMANO SEGURO S. A.</t>
  </si>
  <si>
    <t>SEGURO DE VIDA CORRESPONDIENTE AL PERIODO 01/07/2022 HASTA 01/08/2022</t>
  </si>
  <si>
    <t>B1500023786</t>
  </si>
  <si>
    <t>ANGEL DANILSO MINAYA VANDELINDER</t>
  </si>
  <si>
    <t>PUBLICIDAD CORRESP. A MAYO 2022, FACTURA#B1500000004</t>
  </si>
  <si>
    <t>PUBLICIDAD. CORRESP. A MAYO 2022,FACTURA#B1500000006</t>
  </si>
  <si>
    <t>PUBLICIDAD CORRESP. A MAYO 2022,FACTURA#B1500000025</t>
  </si>
  <si>
    <t>PUBLICIDAD CORRESP. MAYO 2022, FACTURA#B1500000050</t>
  </si>
  <si>
    <t>PUBLICIDAD CORRESP. A MAYO 2022,FACTURA#B1500000018</t>
  </si>
  <si>
    <t>PUBLICIDAD CORRESP. A MAYO 2022, FACTURA#B1500000003</t>
  </si>
  <si>
    <t>PUBLICIDAD CORRESP. A MAYO 2022 FACTURA#B1500000013</t>
  </si>
  <si>
    <t>PUBLICIDAD CORRESP. A MAYO 2022 FACTURA#B1500000025</t>
  </si>
  <si>
    <t>CAMBIO EN EL DISEÑO DEL SITE INTEGRADO CON LA REDES SOCIALESPOSICIONAMIENTO WEB Y ACTULIZACION DE CONTENIDO CORRESP. A JUNIO 2022</t>
  </si>
  <si>
    <t>B1500000149</t>
  </si>
  <si>
    <t>ASESORIA EN LA DIRECCION GENERAL QUIEN ESTA LABORANDO JUNTO AL DIRECTOR GENERAL CORRESP. JULIO  2022</t>
  </si>
  <si>
    <t>PUBLICIDAD CORRESP. A MAYO 2022 FACTURA#B1500000015</t>
  </si>
  <si>
    <t>PUBLICIDAD CORRESP. A MAYO 2022 FACTURA#B1500000068</t>
  </si>
  <si>
    <t>DANIEL DE JESUS GONALEZ TAVAREZ</t>
  </si>
  <si>
    <t>03700909371</t>
  </si>
  <si>
    <t>SERVICIO DE ALMUERZO Y AGUA , PARA LS DIFERENTES BRIGADAS DE LA INSTITUCION QUE ESTUVIERON LABORANDO EN HORARIO CORRIDO DESDE 04 HASTA 26 DE MAYO 2022</t>
  </si>
  <si>
    <t>RAMON LUCILO RAMOS PICHARDO</t>
  </si>
  <si>
    <t>03700191178</t>
  </si>
  <si>
    <t>PUBLICIDAD, PARA EL PROGRAMA "NUESTRA GENTE TV" EN LAS REDES SOCIALES YOUTOBE YFACEBPPK, POR EL PROGRAMA ESPECIALIZADO SOBRE PUERTO PLATEÑOS DESTACADO EN NUEVA YOCK.(PATROCINIO PROGRAMA ESPECIAL)</t>
  </si>
  <si>
    <t>PUBLICIDAD CORRESP. A MAYO 2022,FACTURA#B1500000156</t>
  </si>
  <si>
    <t>PUBLICIDAD CORRESP. A MAYO 2022 FACTURA#B1500000018</t>
  </si>
  <si>
    <t>PUBLICIDAD CORRESP.A MAYO 2022,FACTURA#BB1500000006</t>
  </si>
  <si>
    <t>PUBLICIDAD CORRESP.ABRIL 2022,FACTURA#BB1500000005</t>
  </si>
  <si>
    <t>FACTURA B1500021436</t>
  </si>
  <si>
    <t>B150000021436</t>
  </si>
  <si>
    <t>PUBLICIDAD CORRESP. ABRIL 2022,FACTURA#B1500000026</t>
  </si>
  <si>
    <t>YOAN MANUEL ORTIZ</t>
  </si>
  <si>
    <t>03700915246</t>
  </si>
  <si>
    <t>SERVICIO DE REPARACION DE DOS MOTOBOMBAS SUMERGIBLES DE LA ESTACION DE BOMBEO LA MARINA MUNICIPIO LUPERON Y DE ESTACION DE BOMBEO DEL BATEY SOSUA.</t>
  </si>
  <si>
    <t>ALQUILER DE LOCAL EN LA UNION  CORRESP. A JULIO  2022</t>
  </si>
  <si>
    <t>B1100000319</t>
  </si>
  <si>
    <t>PUBLICIDAD CORRESP. A MAYO 2022,FACTURA#B1500000019</t>
  </si>
  <si>
    <t>PUBLICIDAD CORRESP. A MAYO 2022 FACTURA#B1500000007</t>
  </si>
  <si>
    <t>SERVICIO DE SUMINISTRI DE AGUA DE CAMION SUCCIONADOR, EL CUAL ESTA TRABAJANDO EN DEZASOLVE Y LIMPIEZA DE ALCANTARILLADO EN DIIFERENTES BARRIOS Y URBANIZACION EN SU MINISTRO DE AGUA A ESCUELA.</t>
  </si>
  <si>
    <t>PUBLICIDAD CORRESP. A MAYO 2022,FACTURA#B1500000076</t>
  </si>
  <si>
    <t>PUBLICIDAD CORRESP. A MAYO 2022,FACTURA#B1500000031</t>
  </si>
  <si>
    <t>PUBLICIDAD CORRESP. A MAYO 2022,FACTURA#B1500000203</t>
  </si>
  <si>
    <t>B1500000203</t>
  </si>
  <si>
    <t>PUBLICIDAD RADIAL Y ESCRITA CORRESP. A MAYO  2022,FACTURA#B1500000052</t>
  </si>
  <si>
    <t>PUBLICIDAD CORRESP.  MAYO 2022,FACTURA#B1500000119</t>
  </si>
  <si>
    <t>SERVICIO DE PICADERA, ALMUERZO Y JUGO, POR LAS SIGUIENTES ACTIVIDADES QUE SE REALIZARONEN EL SALON DE CONFERENCIA, VER ANEXOS.</t>
  </si>
  <si>
    <t>B1500000235</t>
  </si>
  <si>
    <t>B1500000236</t>
  </si>
  <si>
    <t>B1500000237</t>
  </si>
  <si>
    <t>B1500000239</t>
  </si>
  <si>
    <t>PUBLICIDAD CORRESP.A MAYO 2022,FACTURA#BB1500000059</t>
  </si>
  <si>
    <t>JUAN PABLO ROMAN SILVERIO</t>
  </si>
  <si>
    <t>03700365756</t>
  </si>
  <si>
    <t>PUBLICIDAD CORRESP.A LOS MESES MARZO,ABRIL Y MAYO 2022,FACTURA#BB1500000001</t>
  </si>
  <si>
    <t>KATHERINE HENRIQUEZ DE MEDRANO</t>
  </si>
  <si>
    <t>40210445561</t>
  </si>
  <si>
    <t>PUBLICIDAD POR PATROCINIO PARA EL PROGRAMA "ND", ENCUENTRO PUERTO PLATEÑOS EN LOS ESTADOS UNIDOS ORGANIZADO POR COPROPUSA</t>
  </si>
  <si>
    <t>B1500000162</t>
  </si>
  <si>
    <t>TONY OUTBOARD SRL</t>
  </si>
  <si>
    <t>131092286</t>
  </si>
  <si>
    <t>SERVICIO ALQUILER DE TUNELDE DESINFECCION ,UTILIZADO EN LA ENTRADA DE LA INSTITUCION</t>
  </si>
  <si>
    <t>COLABORACION DE MEDICAMETOS PARA PERSONA DE ESCASOS RECURSOS CORRESP. A JUNIO</t>
  </si>
  <si>
    <t>0707/2022</t>
  </si>
  <si>
    <t>B1500001161</t>
  </si>
  <si>
    <t>ALQUILER DE LOCAL EN YASICA CORRESP. JULIO 2022</t>
  </si>
  <si>
    <t>B1100000318</t>
  </si>
  <si>
    <t>CAMBIO EN EL DISEÑO DEL SITE INTEGRADO CON LA REDES SOCIALESPOSICIONAMIENTO WEB Y ACTULIZACION DE CONTENIDO CORRESP. A JULIO 2022</t>
  </si>
  <si>
    <t>B1500000150</t>
  </si>
  <si>
    <t>SERVICIO DE PERITAJE EN LOS PROCESOS DE COMPRA Y CONTRATACIONES LOS DIAS 22/06,06/07,07/07,08/7  VER ANEXOS</t>
  </si>
  <si>
    <t>EDISON MANUEL MEDINA RAMIREZ</t>
  </si>
  <si>
    <t>03800200390</t>
  </si>
  <si>
    <t>SERVICIO DE ALQUILER DE TALADRO DEMOLEDOR PARA SER USADO EN LA CATALINA PARA INSTALACION DE VIGA YMONORRIER PARA EL TANQUE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</si>
</sst>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right" wrapText="1"/>
    </xf>
    <xf numFmtId="14" fontId="8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536119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204900C-4F95-4FBC-BA27-56B55077428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6046-7FAE-436A-81FC-B63A5B3203FF}">
  <sheetPr>
    <pageSetUpPr fitToPage="1"/>
  </sheetPr>
  <dimension ref="A1:J130"/>
  <sheetViews>
    <sheetView tabSelected="1" zoomScale="93" zoomScaleNormal="93" workbookViewId="0">
      <selection activeCell="M12" sqref="M12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15.75" x14ac:dyDescent="0.25">
      <c r="A2" s="29" t="s">
        <v>6</v>
      </c>
      <c r="B2" s="29"/>
      <c r="C2" s="29"/>
      <c r="D2" s="29"/>
      <c r="E2" s="29"/>
      <c r="F2" s="29"/>
      <c r="G2" s="29"/>
      <c r="H2" s="9"/>
      <c r="I2" s="9"/>
      <c r="J2" s="9"/>
    </row>
    <row r="3" spans="1:10" ht="15.75" x14ac:dyDescent="0.25">
      <c r="A3" s="29" t="s">
        <v>7</v>
      </c>
      <c r="B3" s="29"/>
      <c r="C3" s="29"/>
      <c r="D3" s="29"/>
      <c r="E3" s="29"/>
      <c r="F3" s="29"/>
      <c r="G3" s="29"/>
      <c r="H3" s="10"/>
      <c r="I3" s="10"/>
      <c r="J3" s="11"/>
    </row>
    <row r="4" spans="1:10" ht="15.75" x14ac:dyDescent="0.25">
      <c r="A4" s="29" t="s">
        <v>18</v>
      </c>
      <c r="B4" s="29"/>
      <c r="C4" s="29"/>
      <c r="D4" s="29"/>
      <c r="E4" s="29"/>
      <c r="F4" s="29"/>
      <c r="G4" s="29"/>
      <c r="H4" s="9"/>
      <c r="I4" s="9"/>
      <c r="J4" s="9"/>
    </row>
    <row r="5" spans="1:10" ht="15.75" x14ac:dyDescent="0.25">
      <c r="A5" s="29" t="s">
        <v>198</v>
      </c>
      <c r="B5" s="29"/>
      <c r="C5" s="29"/>
      <c r="D5" s="29"/>
      <c r="E5" s="29"/>
      <c r="F5" s="29"/>
      <c r="G5" s="29"/>
      <c r="H5" s="7"/>
      <c r="I5" s="7"/>
      <c r="J5" s="7"/>
    </row>
    <row r="6" spans="1:10" ht="15.75" x14ac:dyDescent="0.25">
      <c r="A6" s="12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12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8</v>
      </c>
      <c r="F9" s="13" t="s">
        <v>4</v>
      </c>
      <c r="G9" s="13" t="s">
        <v>5</v>
      </c>
      <c r="H9" s="14" t="s">
        <v>13</v>
      </c>
      <c r="I9" s="14" t="s">
        <v>14</v>
      </c>
      <c r="J9" s="15" t="s">
        <v>15</v>
      </c>
    </row>
    <row r="10" spans="1:10" ht="61.5" customHeight="1" x14ac:dyDescent="0.25">
      <c r="A10" s="19" t="s">
        <v>193</v>
      </c>
      <c r="B10" s="20">
        <v>101001577</v>
      </c>
      <c r="C10" s="21" t="s">
        <v>199</v>
      </c>
      <c r="D10" s="28">
        <v>44749</v>
      </c>
      <c r="E10" s="22">
        <v>44811</v>
      </c>
      <c r="F10" s="19" t="s">
        <v>200</v>
      </c>
      <c r="G10" s="23">
        <v>1928.26</v>
      </c>
      <c r="H10" s="23"/>
      <c r="I10" s="23">
        <f t="shared" ref="I10:I19" si="0">+G10</f>
        <v>1928.26</v>
      </c>
      <c r="J10" s="27" t="s">
        <v>17</v>
      </c>
    </row>
    <row r="11" spans="1:10" ht="57.75" customHeight="1" x14ac:dyDescent="0.25">
      <c r="A11" s="19" t="s">
        <v>193</v>
      </c>
      <c r="B11" s="20">
        <v>101001577</v>
      </c>
      <c r="C11" s="21" t="s">
        <v>199</v>
      </c>
      <c r="D11" s="22">
        <v>44749</v>
      </c>
      <c r="E11" s="22">
        <v>44811</v>
      </c>
      <c r="F11" s="19" t="s">
        <v>201</v>
      </c>
      <c r="G11" s="23">
        <v>72620.929999999993</v>
      </c>
      <c r="H11" s="23"/>
      <c r="I11" s="23">
        <f t="shared" si="0"/>
        <v>72620.929999999993</v>
      </c>
      <c r="J11" s="27" t="s">
        <v>17</v>
      </c>
    </row>
    <row r="12" spans="1:10" ht="62.25" customHeight="1" x14ac:dyDescent="0.25">
      <c r="A12" s="19" t="s">
        <v>193</v>
      </c>
      <c r="B12" s="20">
        <v>101001577</v>
      </c>
      <c r="C12" s="21" t="s">
        <v>199</v>
      </c>
      <c r="D12" s="22">
        <v>44770</v>
      </c>
      <c r="E12" s="22">
        <v>44832</v>
      </c>
      <c r="F12" s="19" t="s">
        <v>202</v>
      </c>
      <c r="G12" s="23">
        <v>169959.86</v>
      </c>
      <c r="H12" s="23"/>
      <c r="I12" s="23">
        <f t="shared" si="0"/>
        <v>169959.86</v>
      </c>
      <c r="J12" s="27" t="s">
        <v>17</v>
      </c>
    </row>
    <row r="13" spans="1:10" ht="72.75" customHeight="1" x14ac:dyDescent="0.25">
      <c r="A13" s="19" t="s">
        <v>296</v>
      </c>
      <c r="B13" s="25" t="s">
        <v>120</v>
      </c>
      <c r="C13" s="21" t="s">
        <v>297</v>
      </c>
      <c r="D13" s="22">
        <v>44743</v>
      </c>
      <c r="E13" s="22">
        <v>44805</v>
      </c>
      <c r="F13" s="19" t="s">
        <v>298</v>
      </c>
      <c r="G13" s="23">
        <v>5506.49</v>
      </c>
      <c r="H13" s="23">
        <f>+G13</f>
        <v>5506.49</v>
      </c>
      <c r="I13" s="23"/>
      <c r="J13" s="27" t="s">
        <v>16</v>
      </c>
    </row>
    <row r="14" spans="1:10" ht="124.5" customHeight="1" x14ac:dyDescent="0.25">
      <c r="A14" s="19" t="s">
        <v>110</v>
      </c>
      <c r="B14" s="25" t="s">
        <v>111</v>
      </c>
      <c r="C14" s="21" t="s">
        <v>308</v>
      </c>
      <c r="D14" s="22">
        <v>44748</v>
      </c>
      <c r="E14" s="22">
        <v>44810</v>
      </c>
      <c r="F14" s="19" t="s">
        <v>309</v>
      </c>
      <c r="G14" s="23">
        <v>35000</v>
      </c>
      <c r="H14" s="23">
        <f>+G14</f>
        <v>35000</v>
      </c>
      <c r="I14" s="23"/>
      <c r="J14" s="27" t="s">
        <v>16</v>
      </c>
    </row>
    <row r="15" spans="1:10" ht="129.75" customHeight="1" x14ac:dyDescent="0.25">
      <c r="A15" s="19" t="s">
        <v>110</v>
      </c>
      <c r="B15" s="25" t="s">
        <v>111</v>
      </c>
      <c r="C15" s="21" t="s">
        <v>361</v>
      </c>
      <c r="D15" s="22">
        <v>44762</v>
      </c>
      <c r="E15" s="22">
        <v>44824</v>
      </c>
      <c r="F15" s="19" t="s">
        <v>362</v>
      </c>
      <c r="G15" s="23">
        <v>35000</v>
      </c>
      <c r="H15" s="23">
        <f>+G15</f>
        <v>35000</v>
      </c>
      <c r="I15" s="23"/>
      <c r="J15" s="27" t="s">
        <v>16</v>
      </c>
    </row>
    <row r="16" spans="1:10" ht="81" customHeight="1" x14ac:dyDescent="0.3">
      <c r="A16" s="19" t="s">
        <v>175</v>
      </c>
      <c r="B16" s="25" t="s">
        <v>20</v>
      </c>
      <c r="C16" s="21" t="s">
        <v>203</v>
      </c>
      <c r="D16" s="22">
        <v>44747</v>
      </c>
      <c r="E16" s="22">
        <v>44809</v>
      </c>
      <c r="F16" s="19" t="s">
        <v>204</v>
      </c>
      <c r="G16" s="23">
        <v>15540</v>
      </c>
      <c r="H16" s="23"/>
      <c r="I16" s="23">
        <f t="shared" si="0"/>
        <v>15540</v>
      </c>
      <c r="J16" s="24" t="s">
        <v>17</v>
      </c>
    </row>
    <row r="17" spans="1:10" ht="85.5" customHeight="1" x14ac:dyDescent="0.3">
      <c r="A17" s="19" t="s">
        <v>175</v>
      </c>
      <c r="B17" s="25" t="s">
        <v>20</v>
      </c>
      <c r="C17" s="21" t="s">
        <v>205</v>
      </c>
      <c r="D17" s="22">
        <v>44753</v>
      </c>
      <c r="E17" s="22">
        <v>44815</v>
      </c>
      <c r="F17" s="19" t="s">
        <v>206</v>
      </c>
      <c r="G17" s="23">
        <v>16510</v>
      </c>
      <c r="H17" s="23"/>
      <c r="I17" s="23">
        <f t="shared" si="0"/>
        <v>16510</v>
      </c>
      <c r="J17" s="24" t="s">
        <v>17</v>
      </c>
    </row>
    <row r="18" spans="1:10" ht="87.75" customHeight="1" x14ac:dyDescent="0.3">
      <c r="A18" s="19" t="s">
        <v>25</v>
      </c>
      <c r="B18" s="25" t="s">
        <v>26</v>
      </c>
      <c r="C18" s="21" t="s">
        <v>207</v>
      </c>
      <c r="D18" s="22">
        <v>44757</v>
      </c>
      <c r="E18" s="22">
        <v>44819</v>
      </c>
      <c r="F18" s="19" t="s">
        <v>208</v>
      </c>
      <c r="G18" s="23">
        <v>136880</v>
      </c>
      <c r="H18" s="23"/>
      <c r="I18" s="23">
        <f t="shared" si="0"/>
        <v>136880</v>
      </c>
      <c r="J18" s="24" t="s">
        <v>17</v>
      </c>
    </row>
    <row r="19" spans="1:10" ht="63" customHeight="1" x14ac:dyDescent="0.3">
      <c r="A19" s="19" t="s">
        <v>25</v>
      </c>
      <c r="B19" s="25" t="s">
        <v>26</v>
      </c>
      <c r="C19" s="21" t="s">
        <v>209</v>
      </c>
      <c r="D19" s="22">
        <v>44757</v>
      </c>
      <c r="E19" s="22">
        <v>44819</v>
      </c>
      <c r="F19" s="19" t="s">
        <v>210</v>
      </c>
      <c r="G19" s="23">
        <v>87284.6</v>
      </c>
      <c r="H19" s="23"/>
      <c r="I19" s="23">
        <f t="shared" si="0"/>
        <v>87284.6</v>
      </c>
      <c r="J19" s="24" t="s">
        <v>17</v>
      </c>
    </row>
    <row r="20" spans="1:10" ht="66.75" customHeight="1" x14ac:dyDescent="0.3">
      <c r="A20" s="19" t="s">
        <v>27</v>
      </c>
      <c r="B20" s="20" t="s">
        <v>28</v>
      </c>
      <c r="C20" s="21" t="s">
        <v>211</v>
      </c>
      <c r="D20" s="22">
        <v>44748</v>
      </c>
      <c r="E20" s="22">
        <v>44810</v>
      </c>
      <c r="F20" s="19" t="s">
        <v>212</v>
      </c>
      <c r="G20" s="23">
        <v>46500</v>
      </c>
      <c r="H20" s="23"/>
      <c r="I20" s="23">
        <f t="shared" ref="I20" si="1">+G20</f>
        <v>46500</v>
      </c>
      <c r="J20" s="24" t="s">
        <v>17</v>
      </c>
    </row>
    <row r="21" spans="1:10" ht="63" customHeight="1" x14ac:dyDescent="0.3">
      <c r="A21" s="19" t="s">
        <v>27</v>
      </c>
      <c r="B21" s="20" t="s">
        <v>28</v>
      </c>
      <c r="C21" s="21" t="s">
        <v>230</v>
      </c>
      <c r="D21" s="22">
        <v>44769</v>
      </c>
      <c r="E21" s="22">
        <v>44831</v>
      </c>
      <c r="F21" s="19" t="s">
        <v>231</v>
      </c>
      <c r="G21" s="23">
        <v>35200</v>
      </c>
      <c r="H21" s="23"/>
      <c r="I21" s="23">
        <f>+G21</f>
        <v>35200</v>
      </c>
      <c r="J21" s="24" t="s">
        <v>17</v>
      </c>
    </row>
    <row r="22" spans="1:10" ht="62.25" customHeight="1" x14ac:dyDescent="0.3">
      <c r="A22" s="19" t="s">
        <v>23</v>
      </c>
      <c r="B22" s="20" t="s">
        <v>24</v>
      </c>
      <c r="C22" s="21" t="s">
        <v>213</v>
      </c>
      <c r="D22" s="22">
        <v>44753</v>
      </c>
      <c r="E22" s="22">
        <v>44815</v>
      </c>
      <c r="F22" s="19" t="s">
        <v>214</v>
      </c>
      <c r="G22" s="23">
        <v>50290.5</v>
      </c>
      <c r="H22" s="23"/>
      <c r="I22" s="23">
        <f t="shared" ref="I22" si="2">+G22</f>
        <v>50290.5</v>
      </c>
      <c r="J22" s="24" t="s">
        <v>17</v>
      </c>
    </row>
    <row r="23" spans="1:10" ht="66.75" customHeight="1" x14ac:dyDescent="0.3">
      <c r="A23" s="19" t="s">
        <v>23</v>
      </c>
      <c r="B23" s="20" t="s">
        <v>24</v>
      </c>
      <c r="C23" s="21" t="s">
        <v>215</v>
      </c>
      <c r="D23" s="22">
        <v>44754</v>
      </c>
      <c r="E23" s="22">
        <v>44816</v>
      </c>
      <c r="F23" s="19" t="s">
        <v>216</v>
      </c>
      <c r="G23" s="23">
        <v>32350</v>
      </c>
      <c r="H23" s="23"/>
      <c r="I23" s="23">
        <f t="shared" ref="I23:I30" si="3">+G23</f>
        <v>32350</v>
      </c>
      <c r="J23" s="24" t="s">
        <v>17</v>
      </c>
    </row>
    <row r="24" spans="1:10" ht="96" customHeight="1" x14ac:dyDescent="0.3">
      <c r="A24" s="19" t="s">
        <v>217</v>
      </c>
      <c r="B24" s="20" t="s">
        <v>150</v>
      </c>
      <c r="C24" s="21" t="s">
        <v>218</v>
      </c>
      <c r="D24" s="22">
        <v>44749</v>
      </c>
      <c r="E24" s="22">
        <v>44811</v>
      </c>
      <c r="F24" s="19" t="s">
        <v>219</v>
      </c>
      <c r="G24" s="23">
        <v>132732.29999999999</v>
      </c>
      <c r="H24" s="23"/>
      <c r="I24" s="23">
        <f t="shared" si="3"/>
        <v>132732.29999999999</v>
      </c>
      <c r="J24" s="24" t="s">
        <v>17</v>
      </c>
    </row>
    <row r="25" spans="1:10" ht="78" customHeight="1" x14ac:dyDescent="0.3">
      <c r="A25" s="19" t="s">
        <v>220</v>
      </c>
      <c r="B25" s="20" t="s">
        <v>149</v>
      </c>
      <c r="C25" s="21" t="s">
        <v>221</v>
      </c>
      <c r="D25" s="22">
        <v>44760</v>
      </c>
      <c r="E25" s="22">
        <v>44822</v>
      </c>
      <c r="F25" s="19" t="s">
        <v>222</v>
      </c>
      <c r="G25" s="23">
        <v>8500</v>
      </c>
      <c r="H25" s="23"/>
      <c r="I25" s="23">
        <f t="shared" si="3"/>
        <v>8500</v>
      </c>
      <c r="J25" s="24" t="s">
        <v>17</v>
      </c>
    </row>
    <row r="26" spans="1:10" ht="65.25" customHeight="1" x14ac:dyDescent="0.3">
      <c r="A26" s="19" t="s">
        <v>220</v>
      </c>
      <c r="B26" s="20" t="s">
        <v>149</v>
      </c>
      <c r="C26" s="21" t="s">
        <v>223</v>
      </c>
      <c r="D26" s="22">
        <v>44762</v>
      </c>
      <c r="E26" s="22">
        <v>44824</v>
      </c>
      <c r="F26" s="19" t="s">
        <v>224</v>
      </c>
      <c r="G26" s="23">
        <v>19800</v>
      </c>
      <c r="H26" s="23"/>
      <c r="I26" s="23">
        <f t="shared" si="3"/>
        <v>19800</v>
      </c>
      <c r="J26" s="24" t="s">
        <v>17</v>
      </c>
    </row>
    <row r="27" spans="1:10" ht="63" customHeight="1" x14ac:dyDescent="0.3">
      <c r="A27" s="19" t="s">
        <v>225</v>
      </c>
      <c r="B27" s="20" t="s">
        <v>101</v>
      </c>
      <c r="C27" s="21" t="s">
        <v>227</v>
      </c>
      <c r="D27" s="22">
        <v>44743</v>
      </c>
      <c r="E27" s="22">
        <v>44805</v>
      </c>
      <c r="F27" s="19" t="s">
        <v>226</v>
      </c>
      <c r="G27" s="23">
        <v>71850</v>
      </c>
      <c r="H27" s="23"/>
      <c r="I27" s="23">
        <f t="shared" si="3"/>
        <v>71850</v>
      </c>
      <c r="J27" s="24" t="s">
        <v>17</v>
      </c>
    </row>
    <row r="28" spans="1:10" ht="78" customHeight="1" x14ac:dyDescent="0.3">
      <c r="A28" s="19" t="s">
        <v>225</v>
      </c>
      <c r="B28" s="20" t="s">
        <v>101</v>
      </c>
      <c r="C28" s="21" t="s">
        <v>227</v>
      </c>
      <c r="D28" s="22">
        <v>44743</v>
      </c>
      <c r="E28" s="22">
        <v>44805</v>
      </c>
      <c r="F28" s="19" t="s">
        <v>170</v>
      </c>
      <c r="G28" s="23">
        <v>11240</v>
      </c>
      <c r="H28" s="23"/>
      <c r="I28" s="23">
        <f t="shared" si="3"/>
        <v>11240</v>
      </c>
      <c r="J28" s="24" t="s">
        <v>17</v>
      </c>
    </row>
    <row r="29" spans="1:10" ht="73.5" customHeight="1" x14ac:dyDescent="0.3">
      <c r="A29" s="19" t="s">
        <v>225</v>
      </c>
      <c r="B29" s="20" t="s">
        <v>101</v>
      </c>
      <c r="C29" s="21" t="s">
        <v>227</v>
      </c>
      <c r="D29" s="22">
        <v>44743</v>
      </c>
      <c r="E29" s="22">
        <v>44805</v>
      </c>
      <c r="F29" s="19" t="s">
        <v>228</v>
      </c>
      <c r="G29" s="23">
        <v>7150</v>
      </c>
      <c r="H29" s="23"/>
      <c r="I29" s="23">
        <f t="shared" si="3"/>
        <v>7150</v>
      </c>
      <c r="J29" s="24" t="s">
        <v>17</v>
      </c>
    </row>
    <row r="30" spans="1:10" ht="75" customHeight="1" x14ac:dyDescent="0.3">
      <c r="A30" s="19" t="s">
        <v>225</v>
      </c>
      <c r="B30" s="20" t="s">
        <v>101</v>
      </c>
      <c r="C30" s="21" t="s">
        <v>227</v>
      </c>
      <c r="D30" s="22">
        <v>44743</v>
      </c>
      <c r="E30" s="22">
        <v>44805</v>
      </c>
      <c r="F30" s="19" t="s">
        <v>229</v>
      </c>
      <c r="G30" s="23">
        <v>7150</v>
      </c>
      <c r="H30" s="23"/>
      <c r="I30" s="23">
        <f t="shared" si="3"/>
        <v>7150</v>
      </c>
      <c r="J30" s="24" t="s">
        <v>17</v>
      </c>
    </row>
    <row r="31" spans="1:10" ht="96" customHeight="1" x14ac:dyDescent="0.3">
      <c r="A31" s="19" t="s">
        <v>235</v>
      </c>
      <c r="B31" s="19">
        <v>3701236469</v>
      </c>
      <c r="C31" s="21" t="s">
        <v>236</v>
      </c>
      <c r="D31" s="22">
        <v>44771</v>
      </c>
      <c r="E31" s="22">
        <v>44833</v>
      </c>
      <c r="F31" s="19" t="s">
        <v>52</v>
      </c>
      <c r="G31" s="23">
        <v>58000</v>
      </c>
      <c r="H31" s="23">
        <f>+G31</f>
        <v>58000</v>
      </c>
      <c r="I31" s="23"/>
      <c r="J31" s="24" t="s">
        <v>16</v>
      </c>
    </row>
    <row r="32" spans="1:10" ht="94.5" customHeight="1" x14ac:dyDescent="0.3">
      <c r="A32" s="19" t="s">
        <v>237</v>
      </c>
      <c r="B32" s="19">
        <v>105060868</v>
      </c>
      <c r="C32" s="21" t="s">
        <v>238</v>
      </c>
      <c r="D32" s="22">
        <v>44770</v>
      </c>
      <c r="E32" s="22">
        <v>44832</v>
      </c>
      <c r="F32" s="19" t="s">
        <v>239</v>
      </c>
      <c r="G32" s="23">
        <v>8277.7000000000007</v>
      </c>
      <c r="H32" s="23"/>
      <c r="I32" s="23">
        <f>+G32</f>
        <v>8277.7000000000007</v>
      </c>
      <c r="J32" s="24" t="s">
        <v>17</v>
      </c>
    </row>
    <row r="33" spans="1:10" ht="87.75" customHeight="1" x14ac:dyDescent="0.3">
      <c r="A33" s="19" t="s">
        <v>109</v>
      </c>
      <c r="B33" s="19">
        <v>401516454</v>
      </c>
      <c r="C33" s="21" t="s">
        <v>240</v>
      </c>
      <c r="D33" s="22">
        <v>44733</v>
      </c>
      <c r="E33" s="22">
        <v>44794</v>
      </c>
      <c r="F33" s="19" t="s">
        <v>241</v>
      </c>
      <c r="G33" s="23">
        <v>47126.3</v>
      </c>
      <c r="H33" s="23">
        <f>+G33</f>
        <v>47126.3</v>
      </c>
      <c r="I33" s="23"/>
      <c r="J33" s="24" t="s">
        <v>16</v>
      </c>
    </row>
    <row r="34" spans="1:10" ht="96" customHeight="1" x14ac:dyDescent="0.3">
      <c r="A34" s="19" t="s">
        <v>242</v>
      </c>
      <c r="B34" s="19">
        <v>131095046</v>
      </c>
      <c r="C34" s="21" t="s">
        <v>243</v>
      </c>
      <c r="D34" s="22">
        <v>44732</v>
      </c>
      <c r="E34" s="22">
        <v>44793</v>
      </c>
      <c r="F34" s="19" t="s">
        <v>244</v>
      </c>
      <c r="G34" s="23">
        <v>265500</v>
      </c>
      <c r="H34" s="23">
        <f>+G34</f>
        <v>265500</v>
      </c>
      <c r="I34" s="23"/>
      <c r="J34" s="24" t="s">
        <v>16</v>
      </c>
    </row>
    <row r="35" spans="1:10" ht="59.25" customHeight="1" x14ac:dyDescent="0.3">
      <c r="A35" s="19" t="s">
        <v>171</v>
      </c>
      <c r="B35" s="20" t="s">
        <v>172</v>
      </c>
      <c r="C35" s="21" t="s">
        <v>359</v>
      </c>
      <c r="D35" s="22">
        <v>44757</v>
      </c>
      <c r="E35" s="22">
        <v>44819</v>
      </c>
      <c r="F35" s="19" t="s">
        <v>360</v>
      </c>
      <c r="G35" s="23">
        <v>11111.11</v>
      </c>
      <c r="H35" s="23">
        <f>+G35</f>
        <v>11111.11</v>
      </c>
      <c r="I35" s="23"/>
      <c r="J35" s="24" t="s">
        <v>16</v>
      </c>
    </row>
    <row r="36" spans="1:10" ht="160.5" customHeight="1" x14ac:dyDescent="0.3">
      <c r="A36" s="19" t="s">
        <v>176</v>
      </c>
      <c r="B36" s="20" t="s">
        <v>138</v>
      </c>
      <c r="C36" s="21" t="s">
        <v>333</v>
      </c>
      <c r="D36" s="22">
        <v>44753</v>
      </c>
      <c r="E36" s="22">
        <v>44815</v>
      </c>
      <c r="F36" s="19" t="s">
        <v>31</v>
      </c>
      <c r="G36" s="23">
        <v>73600</v>
      </c>
      <c r="H36" s="23">
        <f t="shared" ref="H36:H41" si="4">+G36</f>
        <v>73600</v>
      </c>
      <c r="I36" s="23"/>
      <c r="J36" s="24" t="s">
        <v>16</v>
      </c>
    </row>
    <row r="37" spans="1:10" ht="125.25" customHeight="1" x14ac:dyDescent="0.3">
      <c r="A37" s="19" t="s">
        <v>176</v>
      </c>
      <c r="B37" s="20" t="s">
        <v>138</v>
      </c>
      <c r="C37" s="21" t="s">
        <v>255</v>
      </c>
      <c r="D37" s="22">
        <v>44769</v>
      </c>
      <c r="E37" s="22">
        <v>44831</v>
      </c>
      <c r="F37" s="19" t="s">
        <v>113</v>
      </c>
      <c r="G37" s="23">
        <v>131500</v>
      </c>
      <c r="H37" s="23">
        <f t="shared" si="4"/>
        <v>131500</v>
      </c>
      <c r="I37" s="23"/>
      <c r="J37" s="24" t="s">
        <v>16</v>
      </c>
    </row>
    <row r="38" spans="1:10" ht="81.75" customHeight="1" x14ac:dyDescent="0.3">
      <c r="A38" s="19" t="s">
        <v>97</v>
      </c>
      <c r="B38" s="20" t="s">
        <v>98</v>
      </c>
      <c r="C38" s="21" t="s">
        <v>256</v>
      </c>
      <c r="D38" s="22">
        <v>44755</v>
      </c>
      <c r="E38" s="22">
        <v>44817</v>
      </c>
      <c r="F38" s="19" t="s">
        <v>37</v>
      </c>
      <c r="G38" s="23">
        <v>5900</v>
      </c>
      <c r="H38" s="23">
        <f t="shared" si="4"/>
        <v>5900</v>
      </c>
      <c r="I38" s="23"/>
      <c r="J38" s="24" t="s">
        <v>16</v>
      </c>
    </row>
    <row r="39" spans="1:10" ht="63" customHeight="1" x14ac:dyDescent="0.3">
      <c r="A39" s="19" t="s">
        <v>97</v>
      </c>
      <c r="B39" s="20" t="s">
        <v>98</v>
      </c>
      <c r="C39" s="21" t="s">
        <v>301</v>
      </c>
      <c r="D39" s="22">
        <v>44749</v>
      </c>
      <c r="E39" s="22">
        <v>44811</v>
      </c>
      <c r="F39" s="19" t="s">
        <v>86</v>
      </c>
      <c r="G39" s="23">
        <v>5900</v>
      </c>
      <c r="H39" s="23">
        <f t="shared" si="4"/>
        <v>5900</v>
      </c>
      <c r="I39" s="23"/>
      <c r="J39" s="24" t="s">
        <v>16</v>
      </c>
    </row>
    <row r="40" spans="1:10" ht="66" customHeight="1" x14ac:dyDescent="0.3">
      <c r="A40" s="19" t="s">
        <v>173</v>
      </c>
      <c r="B40" s="20" t="s">
        <v>174</v>
      </c>
      <c r="C40" s="21" t="s">
        <v>329</v>
      </c>
      <c r="D40" s="22">
        <v>44757</v>
      </c>
      <c r="E40" s="22">
        <v>44819</v>
      </c>
      <c r="F40" s="19" t="s">
        <v>330</v>
      </c>
      <c r="G40" s="23">
        <v>5555.56</v>
      </c>
      <c r="H40" s="23">
        <f t="shared" si="4"/>
        <v>5555.56</v>
      </c>
      <c r="I40" s="23"/>
      <c r="J40" s="24" t="s">
        <v>16</v>
      </c>
    </row>
    <row r="41" spans="1:10" ht="78" customHeight="1" x14ac:dyDescent="0.3">
      <c r="A41" s="19" t="s">
        <v>21</v>
      </c>
      <c r="B41" s="20" t="s">
        <v>22</v>
      </c>
      <c r="C41" s="21" t="s">
        <v>323</v>
      </c>
      <c r="D41" s="22">
        <v>44748</v>
      </c>
      <c r="E41" s="22">
        <v>44810</v>
      </c>
      <c r="F41" s="19" t="s">
        <v>324</v>
      </c>
      <c r="G41" s="23">
        <v>700000</v>
      </c>
      <c r="H41" s="23">
        <f t="shared" si="4"/>
        <v>700000</v>
      </c>
      <c r="I41" s="23"/>
      <c r="J41" s="24" t="s">
        <v>16</v>
      </c>
    </row>
    <row r="42" spans="1:10" ht="120.75" customHeight="1" x14ac:dyDescent="0.3">
      <c r="A42" s="19" t="s">
        <v>21</v>
      </c>
      <c r="B42" s="20" t="s">
        <v>22</v>
      </c>
      <c r="C42" s="21" t="s">
        <v>232</v>
      </c>
      <c r="D42" s="22">
        <v>44769</v>
      </c>
      <c r="E42" s="22">
        <v>44831</v>
      </c>
      <c r="F42" s="19" t="s">
        <v>233</v>
      </c>
      <c r="G42" s="23">
        <v>644400</v>
      </c>
      <c r="H42" s="23"/>
      <c r="I42" s="23">
        <f>+G42</f>
        <v>644400</v>
      </c>
      <c r="J42" s="24" t="s">
        <v>17</v>
      </c>
    </row>
    <row r="43" spans="1:10" ht="120.75" customHeight="1" x14ac:dyDescent="0.3">
      <c r="A43" s="19" t="s">
        <v>159</v>
      </c>
      <c r="B43" s="20" t="s">
        <v>160</v>
      </c>
      <c r="C43" s="21" t="s">
        <v>340</v>
      </c>
      <c r="D43" s="22">
        <v>44753</v>
      </c>
      <c r="E43" s="22">
        <v>44815</v>
      </c>
      <c r="F43" s="19" t="s">
        <v>341</v>
      </c>
      <c r="G43" s="23">
        <v>9043</v>
      </c>
      <c r="H43" s="23">
        <f>+G43</f>
        <v>9043</v>
      </c>
      <c r="I43" s="23"/>
      <c r="J43" s="24" t="s">
        <v>16</v>
      </c>
    </row>
    <row r="44" spans="1:10" ht="120.75" customHeight="1" x14ac:dyDescent="0.3">
      <c r="A44" s="19" t="s">
        <v>159</v>
      </c>
      <c r="B44" s="20" t="s">
        <v>160</v>
      </c>
      <c r="C44" s="21" t="s">
        <v>340</v>
      </c>
      <c r="D44" s="22">
        <v>44753</v>
      </c>
      <c r="E44" s="22">
        <v>44815</v>
      </c>
      <c r="F44" s="19" t="s">
        <v>342</v>
      </c>
      <c r="G44" s="23">
        <v>7829</v>
      </c>
      <c r="H44" s="23">
        <f>+G44</f>
        <v>7829</v>
      </c>
      <c r="I44" s="23"/>
      <c r="J44" s="24" t="s">
        <v>16</v>
      </c>
    </row>
    <row r="45" spans="1:10" ht="120.75" customHeight="1" x14ac:dyDescent="0.3">
      <c r="A45" s="19" t="s">
        <v>159</v>
      </c>
      <c r="B45" s="20" t="s">
        <v>160</v>
      </c>
      <c r="C45" s="21" t="s">
        <v>340</v>
      </c>
      <c r="D45" s="22">
        <v>44753</v>
      </c>
      <c r="E45" s="22">
        <v>44815</v>
      </c>
      <c r="F45" s="19" t="s">
        <v>343</v>
      </c>
      <c r="G45" s="23">
        <v>26931.200000000001</v>
      </c>
      <c r="H45" s="23">
        <f>+G45</f>
        <v>26931.200000000001</v>
      </c>
      <c r="I45" s="23"/>
      <c r="J45" s="24" t="s">
        <v>16</v>
      </c>
    </row>
    <row r="46" spans="1:10" ht="120.75" customHeight="1" x14ac:dyDescent="0.3">
      <c r="A46" s="19" t="s">
        <v>159</v>
      </c>
      <c r="B46" s="20" t="s">
        <v>160</v>
      </c>
      <c r="C46" s="21" t="s">
        <v>340</v>
      </c>
      <c r="D46" s="22">
        <v>44753</v>
      </c>
      <c r="E46" s="22">
        <v>44815</v>
      </c>
      <c r="F46" s="19" t="s">
        <v>344</v>
      </c>
      <c r="G46" s="23">
        <v>6472</v>
      </c>
      <c r="H46" s="23">
        <f>+G46</f>
        <v>6472</v>
      </c>
      <c r="I46" s="23"/>
      <c r="J46" s="24" t="s">
        <v>16</v>
      </c>
    </row>
    <row r="47" spans="1:10" ht="82.5" customHeight="1" x14ac:dyDescent="0.3">
      <c r="A47" s="19" t="s">
        <v>122</v>
      </c>
      <c r="B47" s="20" t="s">
        <v>123</v>
      </c>
      <c r="C47" s="21" t="s">
        <v>356</v>
      </c>
      <c r="D47" s="22" t="s">
        <v>357</v>
      </c>
      <c r="E47" s="22">
        <v>44811</v>
      </c>
      <c r="F47" s="19" t="s">
        <v>358</v>
      </c>
      <c r="G47" s="23">
        <v>5123.8999999999996</v>
      </c>
      <c r="H47" s="23">
        <f>+G47</f>
        <v>5123.8999999999996</v>
      </c>
      <c r="I47" s="23"/>
      <c r="J47" s="24" t="s">
        <v>154</v>
      </c>
    </row>
    <row r="48" spans="1:10" ht="120.75" customHeight="1" x14ac:dyDescent="0.3">
      <c r="A48" s="19" t="s">
        <v>139</v>
      </c>
      <c r="B48" s="20" t="s">
        <v>140</v>
      </c>
      <c r="C48" s="21" t="s">
        <v>310</v>
      </c>
      <c r="D48" s="22">
        <v>44764</v>
      </c>
      <c r="E48" s="22">
        <v>44826</v>
      </c>
      <c r="F48" s="19" t="s">
        <v>121</v>
      </c>
      <c r="G48" s="23">
        <v>75000</v>
      </c>
      <c r="H48" s="23">
        <f t="shared" ref="H48:H98" si="5">+G48</f>
        <v>75000</v>
      </c>
      <c r="I48" s="23"/>
      <c r="J48" s="24" t="s">
        <v>16</v>
      </c>
    </row>
    <row r="49" spans="1:10" ht="60.75" customHeight="1" x14ac:dyDescent="0.3">
      <c r="A49" s="19" t="s">
        <v>141</v>
      </c>
      <c r="B49" s="20" t="s">
        <v>142</v>
      </c>
      <c r="C49" s="21" t="s">
        <v>310</v>
      </c>
      <c r="D49" s="22">
        <v>44761</v>
      </c>
      <c r="E49" s="22">
        <v>44823</v>
      </c>
      <c r="F49" s="19" t="s">
        <v>103</v>
      </c>
      <c r="G49" s="23">
        <v>75000</v>
      </c>
      <c r="H49" s="23">
        <f t="shared" si="5"/>
        <v>75000</v>
      </c>
      <c r="I49" s="23"/>
      <c r="J49" s="24" t="s">
        <v>16</v>
      </c>
    </row>
    <row r="50" spans="1:10" ht="78" customHeight="1" x14ac:dyDescent="0.3">
      <c r="A50" s="19" t="s">
        <v>145</v>
      </c>
      <c r="B50" s="20" t="s">
        <v>146</v>
      </c>
      <c r="C50" s="21" t="s">
        <v>322</v>
      </c>
      <c r="D50" s="22">
        <v>44749</v>
      </c>
      <c r="E50" s="22">
        <v>44811</v>
      </c>
      <c r="F50" s="19" t="s">
        <v>128</v>
      </c>
      <c r="G50" s="23">
        <v>11800</v>
      </c>
      <c r="H50" s="23">
        <f t="shared" ref="H50:H55" si="6">+G50</f>
        <v>11800</v>
      </c>
      <c r="I50" s="23"/>
      <c r="J50" s="24" t="s">
        <v>16</v>
      </c>
    </row>
    <row r="51" spans="1:10" ht="67.5" customHeight="1" x14ac:dyDescent="0.3">
      <c r="A51" s="19" t="s">
        <v>145</v>
      </c>
      <c r="B51" s="20" t="s">
        <v>146</v>
      </c>
      <c r="C51" s="21" t="s">
        <v>321</v>
      </c>
      <c r="D51" s="22">
        <v>44749</v>
      </c>
      <c r="E51" s="22">
        <v>44811</v>
      </c>
      <c r="F51" s="19" t="s">
        <v>86</v>
      </c>
      <c r="G51" s="23">
        <v>11800</v>
      </c>
      <c r="H51" s="23">
        <f t="shared" si="6"/>
        <v>11800</v>
      </c>
      <c r="I51" s="23"/>
      <c r="J51" s="24" t="s">
        <v>16</v>
      </c>
    </row>
    <row r="52" spans="1:10" ht="76.5" customHeight="1" x14ac:dyDescent="0.3">
      <c r="A52" s="19" t="s">
        <v>129</v>
      </c>
      <c r="B52" s="20" t="s">
        <v>130</v>
      </c>
      <c r="C52" s="21" t="s">
        <v>345</v>
      </c>
      <c r="D52" s="22">
        <v>44754</v>
      </c>
      <c r="E52" s="22">
        <v>44816</v>
      </c>
      <c r="F52" s="19" t="s">
        <v>161</v>
      </c>
      <c r="G52" s="23">
        <v>5900</v>
      </c>
      <c r="H52" s="23">
        <f t="shared" si="6"/>
        <v>5900</v>
      </c>
      <c r="I52" s="23"/>
      <c r="J52" s="24" t="s">
        <v>16</v>
      </c>
    </row>
    <row r="53" spans="1:10" ht="76.5" customHeight="1" x14ac:dyDescent="0.3">
      <c r="A53" s="19" t="s">
        <v>346</v>
      </c>
      <c r="B53" s="20" t="s">
        <v>347</v>
      </c>
      <c r="C53" s="21" t="s">
        <v>348</v>
      </c>
      <c r="D53" s="22">
        <v>44754</v>
      </c>
      <c r="E53" s="22">
        <v>44816</v>
      </c>
      <c r="F53" s="19" t="s">
        <v>52</v>
      </c>
      <c r="G53" s="23">
        <v>24780</v>
      </c>
      <c r="H53" s="23">
        <f t="shared" si="6"/>
        <v>24780</v>
      </c>
      <c r="I53" s="23"/>
      <c r="J53" s="24" t="s">
        <v>16</v>
      </c>
    </row>
    <row r="54" spans="1:10" ht="120.75" customHeight="1" x14ac:dyDescent="0.3">
      <c r="A54" s="19" t="s">
        <v>349</v>
      </c>
      <c r="B54" s="20" t="s">
        <v>350</v>
      </c>
      <c r="C54" s="21" t="s">
        <v>351</v>
      </c>
      <c r="D54" s="22">
        <v>44733</v>
      </c>
      <c r="E54" s="22">
        <v>44794</v>
      </c>
      <c r="F54" s="19" t="s">
        <v>352</v>
      </c>
      <c r="G54" s="23">
        <v>23600</v>
      </c>
      <c r="H54" s="23">
        <f t="shared" si="6"/>
        <v>23600</v>
      </c>
      <c r="I54" s="23"/>
      <c r="J54" s="24" t="s">
        <v>154</v>
      </c>
    </row>
    <row r="55" spans="1:10" ht="97.5" customHeight="1" x14ac:dyDescent="0.3">
      <c r="A55" s="19" t="s">
        <v>353</v>
      </c>
      <c r="B55" s="20" t="s">
        <v>354</v>
      </c>
      <c r="C55" s="21" t="s">
        <v>355</v>
      </c>
      <c r="D55" s="22">
        <v>44735</v>
      </c>
      <c r="E55" s="22">
        <v>44796</v>
      </c>
      <c r="F55" s="19" t="s">
        <v>52</v>
      </c>
      <c r="G55" s="23">
        <v>68750.100000000006</v>
      </c>
      <c r="H55" s="23">
        <f t="shared" si="6"/>
        <v>68750.100000000006</v>
      </c>
      <c r="I55" s="23"/>
      <c r="J55" s="24" t="s">
        <v>16</v>
      </c>
    </row>
    <row r="56" spans="1:10" ht="88.5" customHeight="1" x14ac:dyDescent="0.3">
      <c r="A56" s="19" t="s">
        <v>178</v>
      </c>
      <c r="B56" s="20" t="s">
        <v>273</v>
      </c>
      <c r="C56" s="21" t="s">
        <v>274</v>
      </c>
      <c r="D56" s="22">
        <v>44750</v>
      </c>
      <c r="E56" s="22">
        <v>44812</v>
      </c>
      <c r="F56" s="19" t="s">
        <v>64</v>
      </c>
      <c r="G56" s="23">
        <v>5900</v>
      </c>
      <c r="H56" s="23">
        <f t="shared" si="5"/>
        <v>5900</v>
      </c>
      <c r="I56" s="23"/>
      <c r="J56" s="24" t="s">
        <v>16</v>
      </c>
    </row>
    <row r="57" spans="1:10" ht="71.25" customHeight="1" x14ac:dyDescent="0.3">
      <c r="A57" s="19" t="s">
        <v>95</v>
      </c>
      <c r="B57" s="20" t="s">
        <v>96</v>
      </c>
      <c r="C57" s="21" t="s">
        <v>303</v>
      </c>
      <c r="D57" s="22">
        <v>44748</v>
      </c>
      <c r="E57" s="22">
        <v>44810</v>
      </c>
      <c r="F57" s="19" t="s">
        <v>34</v>
      </c>
      <c r="G57" s="23">
        <v>5900</v>
      </c>
      <c r="H57" s="23">
        <f t="shared" si="5"/>
        <v>5900</v>
      </c>
      <c r="I57" s="23"/>
      <c r="J57" s="24" t="s">
        <v>16</v>
      </c>
    </row>
    <row r="58" spans="1:10" ht="73.5" customHeight="1" x14ac:dyDescent="0.3">
      <c r="A58" s="19" t="s">
        <v>62</v>
      </c>
      <c r="B58" s="20" t="s">
        <v>63</v>
      </c>
      <c r="C58" s="21" t="s">
        <v>275</v>
      </c>
      <c r="D58" s="22">
        <v>44750</v>
      </c>
      <c r="E58" s="22">
        <v>44812</v>
      </c>
      <c r="F58" s="19" t="s">
        <v>185</v>
      </c>
      <c r="G58" s="23">
        <v>5900</v>
      </c>
      <c r="H58" s="23">
        <f t="shared" si="5"/>
        <v>5900</v>
      </c>
      <c r="I58" s="23"/>
      <c r="J58" s="24" t="s">
        <v>16</v>
      </c>
    </row>
    <row r="59" spans="1:10" ht="64.5" customHeight="1" x14ac:dyDescent="0.3">
      <c r="A59" s="19" t="s">
        <v>54</v>
      </c>
      <c r="B59" s="20" t="s">
        <v>55</v>
      </c>
      <c r="C59" s="21" t="s">
        <v>332</v>
      </c>
      <c r="D59" s="22">
        <v>44756</v>
      </c>
      <c r="E59" s="22">
        <v>44818</v>
      </c>
      <c r="F59" s="19" t="s">
        <v>126</v>
      </c>
      <c r="G59" s="23">
        <v>5900</v>
      </c>
      <c r="H59" s="23">
        <f t="shared" si="5"/>
        <v>5900</v>
      </c>
      <c r="I59" s="23"/>
      <c r="J59" s="24" t="s">
        <v>16</v>
      </c>
    </row>
    <row r="60" spans="1:10" ht="66.75" customHeight="1" x14ac:dyDescent="0.3">
      <c r="A60" s="19" t="s">
        <v>90</v>
      </c>
      <c r="B60" s="20" t="s">
        <v>91</v>
      </c>
      <c r="C60" s="21" t="s">
        <v>272</v>
      </c>
      <c r="D60" s="22">
        <v>44750</v>
      </c>
      <c r="E60" s="22">
        <v>44812</v>
      </c>
      <c r="F60" s="19" t="s">
        <v>121</v>
      </c>
      <c r="G60" s="23">
        <v>5900</v>
      </c>
      <c r="H60" s="23">
        <f t="shared" si="5"/>
        <v>5900</v>
      </c>
      <c r="I60" s="23"/>
      <c r="J60" s="24" t="s">
        <v>16</v>
      </c>
    </row>
    <row r="61" spans="1:10" ht="62.25" customHeight="1" x14ac:dyDescent="0.3">
      <c r="A61" s="19" t="s">
        <v>112</v>
      </c>
      <c r="B61" s="20" t="s">
        <v>180</v>
      </c>
      <c r="C61" s="21" t="s">
        <v>251</v>
      </c>
      <c r="D61" s="22">
        <v>44753</v>
      </c>
      <c r="E61" s="22">
        <v>44815</v>
      </c>
      <c r="F61" s="19" t="s">
        <v>74</v>
      </c>
      <c r="G61" s="23">
        <v>5900</v>
      </c>
      <c r="H61" s="23">
        <f t="shared" si="5"/>
        <v>5900</v>
      </c>
      <c r="I61" s="23"/>
      <c r="J61" s="24" t="s">
        <v>16</v>
      </c>
    </row>
    <row r="62" spans="1:10" ht="62.25" customHeight="1" x14ac:dyDescent="0.3">
      <c r="A62" s="19" t="s">
        <v>119</v>
      </c>
      <c r="B62" s="20" t="s">
        <v>147</v>
      </c>
      <c r="C62" s="21" t="s">
        <v>334</v>
      </c>
      <c r="D62" s="22">
        <v>44753</v>
      </c>
      <c r="E62" s="22">
        <v>44815</v>
      </c>
      <c r="F62" s="19" t="s">
        <v>271</v>
      </c>
      <c r="G62" s="23">
        <v>5900</v>
      </c>
      <c r="H62" s="23">
        <f>+G62</f>
        <v>5900</v>
      </c>
      <c r="I62" s="23"/>
      <c r="J62" s="24" t="s">
        <v>16</v>
      </c>
    </row>
    <row r="63" spans="1:10" ht="78" customHeight="1" x14ac:dyDescent="0.3">
      <c r="A63" s="19" t="s">
        <v>132</v>
      </c>
      <c r="B63" s="20" t="s">
        <v>133</v>
      </c>
      <c r="C63" s="21" t="s">
        <v>258</v>
      </c>
      <c r="D63" s="22">
        <v>44748</v>
      </c>
      <c r="E63" s="22">
        <v>44810</v>
      </c>
      <c r="F63" s="19" t="s">
        <v>259</v>
      </c>
      <c r="G63" s="23">
        <v>5900</v>
      </c>
      <c r="H63" s="23">
        <f>+G63</f>
        <v>5900</v>
      </c>
      <c r="I63" s="23"/>
      <c r="J63" s="24" t="s">
        <v>16</v>
      </c>
    </row>
    <row r="64" spans="1:10" ht="56.25" customHeight="1" x14ac:dyDescent="0.3">
      <c r="A64" s="19" t="s">
        <v>163</v>
      </c>
      <c r="B64" s="20" t="s">
        <v>117</v>
      </c>
      <c r="C64" s="21" t="s">
        <v>251</v>
      </c>
      <c r="D64" s="22">
        <v>44750</v>
      </c>
      <c r="E64" s="22">
        <v>44812</v>
      </c>
      <c r="F64" s="19" t="s">
        <v>168</v>
      </c>
      <c r="G64" s="23">
        <v>5900</v>
      </c>
      <c r="H64" s="23">
        <f t="shared" si="5"/>
        <v>5900</v>
      </c>
      <c r="I64" s="23"/>
      <c r="J64" s="24" t="s">
        <v>16</v>
      </c>
    </row>
    <row r="65" spans="1:10" ht="47.25" customHeight="1" x14ac:dyDescent="0.3">
      <c r="A65" s="19" t="s">
        <v>49</v>
      </c>
      <c r="B65" s="20" t="s">
        <v>50</v>
      </c>
      <c r="C65" s="21" t="s">
        <v>257</v>
      </c>
      <c r="D65" s="22">
        <v>44748</v>
      </c>
      <c r="E65" s="22">
        <v>44810</v>
      </c>
      <c r="F65" s="19" t="s">
        <v>40</v>
      </c>
      <c r="G65" s="23">
        <v>5900</v>
      </c>
      <c r="H65" s="23">
        <f t="shared" si="5"/>
        <v>5900</v>
      </c>
      <c r="I65" s="23"/>
      <c r="J65" s="24" t="s">
        <v>16</v>
      </c>
    </row>
    <row r="66" spans="1:10" ht="80.25" customHeight="1" x14ac:dyDescent="0.3">
      <c r="A66" s="19" t="s">
        <v>181</v>
      </c>
      <c r="B66" s="20" t="s">
        <v>58</v>
      </c>
      <c r="C66" s="21" t="s">
        <v>269</v>
      </c>
      <c r="D66" s="22">
        <v>44753</v>
      </c>
      <c r="E66" s="22">
        <v>44815</v>
      </c>
      <c r="F66" s="19" t="s">
        <v>113</v>
      </c>
      <c r="G66" s="23">
        <v>5900</v>
      </c>
      <c r="H66" s="23">
        <f t="shared" si="5"/>
        <v>5900</v>
      </c>
      <c r="I66" s="23"/>
      <c r="J66" s="24" t="s">
        <v>16</v>
      </c>
    </row>
    <row r="67" spans="1:10" ht="73.5" customHeight="1" x14ac:dyDescent="0.3">
      <c r="A67" s="19" t="s">
        <v>182</v>
      </c>
      <c r="B67" s="20" t="s">
        <v>183</v>
      </c>
      <c r="C67" s="21" t="s">
        <v>270</v>
      </c>
      <c r="D67" s="22">
        <v>44750</v>
      </c>
      <c r="E67" s="22">
        <v>44812</v>
      </c>
      <c r="F67" s="19" t="s">
        <v>271</v>
      </c>
      <c r="G67" s="23">
        <v>5900</v>
      </c>
      <c r="H67" s="23">
        <f t="shared" si="5"/>
        <v>5900</v>
      </c>
      <c r="I67" s="23"/>
      <c r="J67" s="24" t="s">
        <v>16</v>
      </c>
    </row>
    <row r="68" spans="1:10" ht="79.5" customHeight="1" x14ac:dyDescent="0.3">
      <c r="A68" s="19" t="s">
        <v>45</v>
      </c>
      <c r="B68" s="20" t="s">
        <v>46</v>
      </c>
      <c r="C68" s="21" t="s">
        <v>276</v>
      </c>
      <c r="D68" s="22">
        <v>44750</v>
      </c>
      <c r="E68" s="22">
        <v>44812</v>
      </c>
      <c r="F68" s="19" t="s">
        <v>277</v>
      </c>
      <c r="G68" s="23">
        <v>5900</v>
      </c>
      <c r="H68" s="23">
        <f t="shared" si="5"/>
        <v>5900</v>
      </c>
      <c r="I68" s="23"/>
      <c r="J68" s="24" t="s">
        <v>16</v>
      </c>
    </row>
    <row r="69" spans="1:10" ht="63" customHeight="1" x14ac:dyDescent="0.3">
      <c r="A69" s="19" t="s">
        <v>99</v>
      </c>
      <c r="B69" s="20" t="s">
        <v>100</v>
      </c>
      <c r="C69" s="21" t="s">
        <v>306</v>
      </c>
      <c r="D69" s="22">
        <v>44748</v>
      </c>
      <c r="E69" s="22"/>
      <c r="F69" s="19" t="s">
        <v>40</v>
      </c>
      <c r="G69" s="23">
        <v>5900</v>
      </c>
      <c r="H69" s="23">
        <f t="shared" si="5"/>
        <v>5900</v>
      </c>
      <c r="I69" s="23"/>
      <c r="J69" s="24" t="s">
        <v>16</v>
      </c>
    </row>
    <row r="70" spans="1:10" ht="90" customHeight="1" x14ac:dyDescent="0.3">
      <c r="A70" s="19" t="s">
        <v>184</v>
      </c>
      <c r="B70" s="20" t="s">
        <v>148</v>
      </c>
      <c r="C70" s="21" t="s">
        <v>311</v>
      </c>
      <c r="D70" s="22">
        <v>44753</v>
      </c>
      <c r="E70" s="22">
        <v>44815</v>
      </c>
      <c r="F70" s="19" t="s">
        <v>31</v>
      </c>
      <c r="G70" s="23">
        <v>5900</v>
      </c>
      <c r="H70" s="23">
        <f t="shared" si="5"/>
        <v>5900</v>
      </c>
      <c r="I70" s="23"/>
      <c r="J70" s="24" t="s">
        <v>16</v>
      </c>
    </row>
    <row r="71" spans="1:10" ht="90" customHeight="1" x14ac:dyDescent="0.3">
      <c r="A71" s="19" t="s">
        <v>102</v>
      </c>
      <c r="B71" s="20" t="s">
        <v>148</v>
      </c>
      <c r="C71" s="21" t="s">
        <v>312</v>
      </c>
      <c r="D71" s="22">
        <v>44750</v>
      </c>
      <c r="E71" s="22">
        <v>44812</v>
      </c>
      <c r="F71" s="19" t="s">
        <v>190</v>
      </c>
      <c r="G71" s="23">
        <v>8260</v>
      </c>
      <c r="H71" s="23">
        <f>+G71</f>
        <v>8260</v>
      </c>
      <c r="I71" s="23"/>
      <c r="J71" s="24" t="s">
        <v>16</v>
      </c>
    </row>
    <row r="72" spans="1:10" ht="120" customHeight="1" x14ac:dyDescent="0.3">
      <c r="A72" s="19" t="s">
        <v>313</v>
      </c>
      <c r="B72" s="20" t="s">
        <v>314</v>
      </c>
      <c r="C72" s="21" t="s">
        <v>315</v>
      </c>
      <c r="D72" s="22">
        <v>44732</v>
      </c>
      <c r="E72" s="22">
        <v>44793</v>
      </c>
      <c r="F72" s="19" t="s">
        <v>53</v>
      </c>
      <c r="G72" s="23">
        <v>47648.4</v>
      </c>
      <c r="H72" s="23">
        <f>+G72</f>
        <v>47648.4</v>
      </c>
      <c r="I72" s="23"/>
      <c r="J72" s="24" t="s">
        <v>16</v>
      </c>
    </row>
    <row r="73" spans="1:10" ht="170.25" customHeight="1" x14ac:dyDescent="0.3">
      <c r="A73" s="19" t="s">
        <v>316</v>
      </c>
      <c r="B73" s="20" t="s">
        <v>317</v>
      </c>
      <c r="C73" s="21" t="s">
        <v>318</v>
      </c>
      <c r="D73" s="22">
        <v>44747</v>
      </c>
      <c r="E73" s="22">
        <v>44809</v>
      </c>
      <c r="F73" s="19" t="s">
        <v>164</v>
      </c>
      <c r="G73" s="23">
        <v>27907</v>
      </c>
      <c r="H73" s="23">
        <f>+G73</f>
        <v>27907</v>
      </c>
      <c r="I73" s="23"/>
      <c r="J73" s="24" t="s">
        <v>16</v>
      </c>
    </row>
    <row r="74" spans="1:10" ht="81.75" customHeight="1" x14ac:dyDescent="0.3">
      <c r="A74" s="19" t="s">
        <v>35</v>
      </c>
      <c r="B74" s="20" t="s">
        <v>36</v>
      </c>
      <c r="C74" s="21" t="s">
        <v>306</v>
      </c>
      <c r="D74" s="22">
        <v>44748</v>
      </c>
      <c r="E74" s="22">
        <v>44810</v>
      </c>
      <c r="F74" s="19" t="s">
        <v>40</v>
      </c>
      <c r="G74" s="23">
        <v>5900</v>
      </c>
      <c r="H74" s="23">
        <f t="shared" si="5"/>
        <v>5900</v>
      </c>
      <c r="I74" s="23"/>
      <c r="J74" s="24" t="s">
        <v>16</v>
      </c>
    </row>
    <row r="75" spans="1:10" ht="57.75" customHeight="1" x14ac:dyDescent="0.3">
      <c r="A75" s="19" t="s">
        <v>47</v>
      </c>
      <c r="B75" s="20" t="s">
        <v>48</v>
      </c>
      <c r="C75" s="21" t="s">
        <v>304</v>
      </c>
      <c r="D75" s="22">
        <v>44748</v>
      </c>
      <c r="E75" s="22">
        <v>44810</v>
      </c>
      <c r="F75" s="19" t="s">
        <v>135</v>
      </c>
      <c r="G75" s="23">
        <v>5900</v>
      </c>
      <c r="H75" s="23">
        <f t="shared" si="5"/>
        <v>5900</v>
      </c>
      <c r="I75" s="23"/>
      <c r="J75" s="24" t="s">
        <v>16</v>
      </c>
    </row>
    <row r="76" spans="1:10" ht="83.25" customHeight="1" x14ac:dyDescent="0.3">
      <c r="A76" s="19" t="s">
        <v>84</v>
      </c>
      <c r="B76" s="20" t="s">
        <v>85</v>
      </c>
      <c r="C76" s="21" t="s">
        <v>320</v>
      </c>
      <c r="D76" s="22">
        <v>44748</v>
      </c>
      <c r="E76" s="22">
        <v>44810</v>
      </c>
      <c r="F76" s="19" t="s">
        <v>135</v>
      </c>
      <c r="G76" s="23">
        <v>5900</v>
      </c>
      <c r="H76" s="23">
        <f t="shared" si="5"/>
        <v>5900</v>
      </c>
      <c r="I76" s="23"/>
      <c r="J76" s="24" t="s">
        <v>16</v>
      </c>
    </row>
    <row r="77" spans="1:10" ht="79.5" customHeight="1" x14ac:dyDescent="0.3">
      <c r="A77" s="19" t="s">
        <v>29</v>
      </c>
      <c r="B77" s="20" t="s">
        <v>30</v>
      </c>
      <c r="C77" s="21" t="s">
        <v>278</v>
      </c>
      <c r="D77" s="22">
        <v>44753</v>
      </c>
      <c r="E77" s="22">
        <v>44815</v>
      </c>
      <c r="F77" s="19" t="s">
        <v>92</v>
      </c>
      <c r="G77" s="23">
        <v>8260</v>
      </c>
      <c r="H77" s="23">
        <f t="shared" si="5"/>
        <v>8260</v>
      </c>
      <c r="I77" s="23"/>
      <c r="J77" s="24" t="s">
        <v>16</v>
      </c>
    </row>
    <row r="78" spans="1:10" ht="69" customHeight="1" x14ac:dyDescent="0.3">
      <c r="A78" s="19" t="s">
        <v>87</v>
      </c>
      <c r="B78" s="20" t="s">
        <v>88</v>
      </c>
      <c r="C78" s="21" t="s">
        <v>307</v>
      </c>
      <c r="D78" s="22">
        <v>44748</v>
      </c>
      <c r="E78" s="22">
        <v>44810</v>
      </c>
      <c r="F78" s="19" t="s">
        <v>134</v>
      </c>
      <c r="G78" s="23">
        <v>8260</v>
      </c>
      <c r="H78" s="23">
        <f t="shared" si="5"/>
        <v>8260</v>
      </c>
      <c r="I78" s="23"/>
      <c r="J78" s="24" t="s">
        <v>16</v>
      </c>
    </row>
    <row r="79" spans="1:10" ht="74.25" customHeight="1" x14ac:dyDescent="0.3">
      <c r="A79" s="19" t="s">
        <v>56</v>
      </c>
      <c r="B79" s="20" t="s">
        <v>57</v>
      </c>
      <c r="C79" s="21" t="s">
        <v>262</v>
      </c>
      <c r="D79" s="22">
        <v>44748</v>
      </c>
      <c r="E79" s="22">
        <v>44810</v>
      </c>
      <c r="F79" s="19" t="s">
        <v>135</v>
      </c>
      <c r="G79" s="23">
        <v>8260</v>
      </c>
      <c r="H79" s="23">
        <f t="shared" si="5"/>
        <v>8260</v>
      </c>
      <c r="I79" s="23"/>
      <c r="J79" s="24" t="s">
        <v>16</v>
      </c>
    </row>
    <row r="80" spans="1:10" ht="80.25" customHeight="1" x14ac:dyDescent="0.3">
      <c r="A80" s="19" t="s">
        <v>68</v>
      </c>
      <c r="B80" s="20" t="s">
        <v>69</v>
      </c>
      <c r="C80" s="26" t="s">
        <v>260</v>
      </c>
      <c r="D80" s="22">
        <v>44748</v>
      </c>
      <c r="E80" s="22">
        <v>44810</v>
      </c>
      <c r="F80" s="19" t="s">
        <v>261</v>
      </c>
      <c r="G80" s="23">
        <v>8260</v>
      </c>
      <c r="H80" s="23">
        <f t="shared" si="5"/>
        <v>8260</v>
      </c>
      <c r="I80" s="23"/>
      <c r="J80" s="24" t="s">
        <v>16</v>
      </c>
    </row>
    <row r="81" spans="1:10" ht="53.25" customHeight="1" x14ac:dyDescent="0.3">
      <c r="A81" s="19" t="s">
        <v>60</v>
      </c>
      <c r="B81" s="20" t="s">
        <v>61</v>
      </c>
      <c r="C81" s="21" t="s">
        <v>280</v>
      </c>
      <c r="D81" s="22">
        <v>44750</v>
      </c>
      <c r="E81" s="22">
        <v>44812</v>
      </c>
      <c r="F81" s="19" t="s">
        <v>113</v>
      </c>
      <c r="G81" s="23">
        <v>8260</v>
      </c>
      <c r="H81" s="23">
        <f t="shared" si="5"/>
        <v>8260</v>
      </c>
      <c r="I81" s="23"/>
      <c r="J81" s="24" t="s">
        <v>16</v>
      </c>
    </row>
    <row r="82" spans="1:10" ht="54" customHeight="1" x14ac:dyDescent="0.3">
      <c r="A82" s="19" t="s">
        <v>38</v>
      </c>
      <c r="B82" s="20" t="s">
        <v>39</v>
      </c>
      <c r="C82" s="21" t="s">
        <v>279</v>
      </c>
      <c r="D82" s="22">
        <v>44750</v>
      </c>
      <c r="E82" s="22">
        <v>44812</v>
      </c>
      <c r="F82" s="19" t="s">
        <v>135</v>
      </c>
      <c r="G82" s="23">
        <v>8260</v>
      </c>
      <c r="H82" s="23">
        <f t="shared" si="5"/>
        <v>8260</v>
      </c>
      <c r="I82" s="23"/>
      <c r="J82" s="24" t="s">
        <v>16</v>
      </c>
    </row>
    <row r="83" spans="1:10" ht="78" customHeight="1" x14ac:dyDescent="0.3">
      <c r="A83" s="19" t="s">
        <v>70</v>
      </c>
      <c r="B83" s="20" t="s">
        <v>71</v>
      </c>
      <c r="C83" s="21" t="s">
        <v>263</v>
      </c>
      <c r="D83" s="22">
        <v>44748</v>
      </c>
      <c r="E83" s="22">
        <v>44810</v>
      </c>
      <c r="F83" s="19" t="s">
        <v>92</v>
      </c>
      <c r="G83" s="23">
        <v>8260</v>
      </c>
      <c r="H83" s="23">
        <f t="shared" si="5"/>
        <v>8260</v>
      </c>
      <c r="I83" s="23"/>
      <c r="J83" s="24" t="s">
        <v>16</v>
      </c>
    </row>
    <row r="84" spans="1:10" ht="66.75" customHeight="1" x14ac:dyDescent="0.3">
      <c r="A84" s="19" t="s">
        <v>186</v>
      </c>
      <c r="B84" s="20" t="s">
        <v>67</v>
      </c>
      <c r="C84" s="21" t="s">
        <v>281</v>
      </c>
      <c r="D84" s="22">
        <v>44750</v>
      </c>
      <c r="E84" s="22">
        <v>44812</v>
      </c>
      <c r="F84" s="19" t="s">
        <v>89</v>
      </c>
      <c r="G84" s="23">
        <v>8260</v>
      </c>
      <c r="H84" s="23">
        <f t="shared" si="5"/>
        <v>8260</v>
      </c>
      <c r="I84" s="23"/>
      <c r="J84" s="24" t="s">
        <v>16</v>
      </c>
    </row>
    <row r="85" spans="1:10" ht="78.75" customHeight="1" x14ac:dyDescent="0.3">
      <c r="A85" s="19" t="s">
        <v>282</v>
      </c>
      <c r="B85" s="20" t="s">
        <v>59</v>
      </c>
      <c r="C85" s="21" t="s">
        <v>283</v>
      </c>
      <c r="D85" s="22">
        <v>44753</v>
      </c>
      <c r="E85" s="22">
        <v>44815</v>
      </c>
      <c r="F85" s="19" t="s">
        <v>80</v>
      </c>
      <c r="G85" s="23">
        <v>11800</v>
      </c>
      <c r="H85" s="23">
        <f>+G85</f>
        <v>11800</v>
      </c>
      <c r="I85" s="23"/>
      <c r="J85" s="24" t="s">
        <v>16</v>
      </c>
    </row>
    <row r="86" spans="1:10" ht="82.5" customHeight="1" x14ac:dyDescent="0.3">
      <c r="A86" s="19" t="s">
        <v>43</v>
      </c>
      <c r="B86" s="20" t="s">
        <v>44</v>
      </c>
      <c r="C86" s="21" t="s">
        <v>325</v>
      </c>
      <c r="D86" s="22">
        <v>44750</v>
      </c>
      <c r="E86" s="22">
        <v>44812</v>
      </c>
      <c r="F86" s="19" t="s">
        <v>157</v>
      </c>
      <c r="G86" s="23">
        <v>8260</v>
      </c>
      <c r="H86" s="23">
        <f t="shared" si="5"/>
        <v>8260</v>
      </c>
      <c r="I86" s="23"/>
      <c r="J86" s="24" t="s">
        <v>16</v>
      </c>
    </row>
    <row r="87" spans="1:10" ht="85.5" customHeight="1" x14ac:dyDescent="0.3">
      <c r="A87" s="19" t="s">
        <v>32</v>
      </c>
      <c r="B87" s="20" t="s">
        <v>33</v>
      </c>
      <c r="C87" s="21" t="s">
        <v>264</v>
      </c>
      <c r="D87" s="22">
        <v>44748</v>
      </c>
      <c r="E87" s="22">
        <v>44810</v>
      </c>
      <c r="F87" s="19" t="s">
        <v>135</v>
      </c>
      <c r="G87" s="23">
        <v>8260</v>
      </c>
      <c r="H87" s="23">
        <f t="shared" si="5"/>
        <v>8260</v>
      </c>
      <c r="I87" s="23"/>
      <c r="J87" s="24" t="s">
        <v>16</v>
      </c>
    </row>
    <row r="88" spans="1:10" ht="81" customHeight="1" x14ac:dyDescent="0.3">
      <c r="A88" s="19" t="s">
        <v>191</v>
      </c>
      <c r="B88" s="20" t="s">
        <v>192</v>
      </c>
      <c r="C88" s="21" t="s">
        <v>265</v>
      </c>
      <c r="D88" s="22">
        <v>44749</v>
      </c>
      <c r="E88" s="22">
        <v>44811</v>
      </c>
      <c r="F88" s="19" t="s">
        <v>128</v>
      </c>
      <c r="G88" s="23">
        <v>11800</v>
      </c>
      <c r="H88" s="23">
        <f t="shared" si="5"/>
        <v>11800</v>
      </c>
      <c r="I88" s="23"/>
      <c r="J88" s="24" t="s">
        <v>16</v>
      </c>
    </row>
    <row r="89" spans="1:10" ht="90.75" customHeight="1" x14ac:dyDescent="0.3">
      <c r="A89" s="19" t="s">
        <v>266</v>
      </c>
      <c r="B89" s="20" t="s">
        <v>267</v>
      </c>
      <c r="C89" s="21" t="s">
        <v>179</v>
      </c>
      <c r="D89" s="22">
        <v>44748</v>
      </c>
      <c r="E89" s="22">
        <v>44810</v>
      </c>
      <c r="F89" s="19" t="s">
        <v>31</v>
      </c>
      <c r="G89" s="23">
        <v>11800</v>
      </c>
      <c r="H89" s="23">
        <f>+G89</f>
        <v>11800</v>
      </c>
      <c r="I89" s="23"/>
      <c r="J89" s="24" t="s">
        <v>16</v>
      </c>
    </row>
    <row r="90" spans="1:10" ht="89.25" customHeight="1" x14ac:dyDescent="0.3">
      <c r="A90" s="19" t="s">
        <v>266</v>
      </c>
      <c r="B90" s="20" t="s">
        <v>267</v>
      </c>
      <c r="C90" s="21" t="s">
        <v>197</v>
      </c>
      <c r="D90" s="22">
        <v>44748</v>
      </c>
      <c r="E90" s="22">
        <v>44810</v>
      </c>
      <c r="F90" s="19" t="s">
        <v>113</v>
      </c>
      <c r="G90" s="23">
        <v>11800</v>
      </c>
      <c r="H90" s="23">
        <f>+G90</f>
        <v>11800</v>
      </c>
      <c r="I90" s="23"/>
      <c r="J90" s="24" t="s">
        <v>16</v>
      </c>
    </row>
    <row r="91" spans="1:10" ht="89.25" customHeight="1" x14ac:dyDescent="0.3">
      <c r="A91" s="19" t="s">
        <v>266</v>
      </c>
      <c r="B91" s="20" t="s">
        <v>267</v>
      </c>
      <c r="C91" s="21" t="s">
        <v>268</v>
      </c>
      <c r="D91" s="22">
        <v>44748</v>
      </c>
      <c r="E91" s="22">
        <v>44810</v>
      </c>
      <c r="F91" s="19" t="s">
        <v>127</v>
      </c>
      <c r="G91" s="23">
        <v>11800</v>
      </c>
      <c r="H91" s="23">
        <f>+G91</f>
        <v>11800</v>
      </c>
      <c r="I91" s="23"/>
      <c r="J91" s="24" t="s">
        <v>16</v>
      </c>
    </row>
    <row r="92" spans="1:10" ht="70.5" customHeight="1" x14ac:dyDescent="0.3">
      <c r="A92" s="19" t="s">
        <v>299</v>
      </c>
      <c r="B92" s="20" t="s">
        <v>144</v>
      </c>
      <c r="C92" s="21" t="s">
        <v>300</v>
      </c>
      <c r="D92" s="22">
        <v>44749</v>
      </c>
      <c r="E92" s="22">
        <v>44811</v>
      </c>
      <c r="F92" s="19" t="s">
        <v>51</v>
      </c>
      <c r="G92" s="23">
        <v>5900</v>
      </c>
      <c r="H92" s="23">
        <f>+G92</f>
        <v>5900</v>
      </c>
      <c r="I92" s="23"/>
      <c r="J92" s="24" t="s">
        <v>16</v>
      </c>
    </row>
    <row r="93" spans="1:10" ht="90.75" customHeight="1" x14ac:dyDescent="0.3">
      <c r="A93" s="19" t="s">
        <v>194</v>
      </c>
      <c r="B93" s="20" t="s">
        <v>195</v>
      </c>
      <c r="C93" s="21" t="s">
        <v>305</v>
      </c>
      <c r="D93" s="22">
        <v>44748</v>
      </c>
      <c r="E93" s="22">
        <v>44810</v>
      </c>
      <c r="F93" s="19" t="s">
        <v>125</v>
      </c>
      <c r="G93" s="23">
        <v>5900</v>
      </c>
      <c r="H93" s="23">
        <f>+G93</f>
        <v>5900</v>
      </c>
      <c r="I93" s="23"/>
      <c r="J93" s="24" t="s">
        <v>16</v>
      </c>
    </row>
    <row r="94" spans="1:10" ht="74.25" customHeight="1" x14ac:dyDescent="0.3">
      <c r="A94" s="19" t="s">
        <v>187</v>
      </c>
      <c r="B94" s="20" t="s">
        <v>165</v>
      </c>
      <c r="C94" s="21" t="s">
        <v>288</v>
      </c>
      <c r="D94" s="22">
        <v>44750</v>
      </c>
      <c r="E94" s="22">
        <v>44812</v>
      </c>
      <c r="F94" s="19" t="s">
        <v>86</v>
      </c>
      <c r="G94" s="23">
        <v>11800</v>
      </c>
      <c r="H94" s="23">
        <f t="shared" si="5"/>
        <v>11800</v>
      </c>
      <c r="I94" s="23"/>
      <c r="J94" s="24" t="s">
        <v>16</v>
      </c>
    </row>
    <row r="95" spans="1:10" ht="78.75" customHeight="1" x14ac:dyDescent="0.3">
      <c r="A95" s="19" t="s">
        <v>188</v>
      </c>
      <c r="B95" s="20" t="s">
        <v>106</v>
      </c>
      <c r="C95" s="21" t="s">
        <v>287</v>
      </c>
      <c r="D95" s="22">
        <v>44750</v>
      </c>
      <c r="E95" s="22">
        <v>44812</v>
      </c>
      <c r="F95" s="19" t="s">
        <v>124</v>
      </c>
      <c r="G95" s="23">
        <v>11800</v>
      </c>
      <c r="H95" s="23">
        <f t="shared" si="5"/>
        <v>11800</v>
      </c>
      <c r="I95" s="23"/>
      <c r="J95" s="24" t="s">
        <v>16</v>
      </c>
    </row>
    <row r="96" spans="1:10" ht="92.25" customHeight="1" x14ac:dyDescent="0.3">
      <c r="A96" s="19" t="s">
        <v>189</v>
      </c>
      <c r="B96" s="20" t="s">
        <v>79</v>
      </c>
      <c r="C96" s="21" t="s">
        <v>285</v>
      </c>
      <c r="D96" s="22">
        <v>44750</v>
      </c>
      <c r="E96" s="22">
        <v>44812</v>
      </c>
      <c r="F96" s="19" t="s">
        <v>286</v>
      </c>
      <c r="G96" s="23">
        <v>11800</v>
      </c>
      <c r="H96" s="23">
        <f t="shared" si="5"/>
        <v>11800</v>
      </c>
      <c r="I96" s="23"/>
      <c r="J96" s="24" t="s">
        <v>16</v>
      </c>
    </row>
    <row r="97" spans="1:10" ht="99" customHeight="1" x14ac:dyDescent="0.3">
      <c r="A97" s="19" t="s">
        <v>136</v>
      </c>
      <c r="B97" s="20" t="s">
        <v>137</v>
      </c>
      <c r="C97" s="21" t="s">
        <v>289</v>
      </c>
      <c r="D97" s="22">
        <v>44750</v>
      </c>
      <c r="E97" s="22">
        <v>44812</v>
      </c>
      <c r="F97" s="19" t="s">
        <v>290</v>
      </c>
      <c r="G97" s="23">
        <v>17700</v>
      </c>
      <c r="H97" s="23">
        <f t="shared" si="5"/>
        <v>17700</v>
      </c>
      <c r="I97" s="23"/>
      <c r="J97" s="24" t="s">
        <v>16</v>
      </c>
    </row>
    <row r="98" spans="1:10" ht="95.25" customHeight="1" x14ac:dyDescent="0.3">
      <c r="A98" s="19" t="s">
        <v>41</v>
      </c>
      <c r="B98" s="20" t="s">
        <v>42</v>
      </c>
      <c r="C98" s="21" t="s">
        <v>338</v>
      </c>
      <c r="D98" s="22">
        <v>44750</v>
      </c>
      <c r="E98" s="22">
        <v>44812</v>
      </c>
      <c r="F98" s="19" t="s">
        <v>131</v>
      </c>
      <c r="G98" s="23">
        <v>7080</v>
      </c>
      <c r="H98" s="23">
        <f t="shared" si="5"/>
        <v>7080</v>
      </c>
      <c r="I98" s="23"/>
      <c r="J98" s="24" t="s">
        <v>16</v>
      </c>
    </row>
    <row r="99" spans="1:10" ht="79.5" customHeight="1" x14ac:dyDescent="0.3">
      <c r="A99" s="19" t="s">
        <v>75</v>
      </c>
      <c r="B99" s="20" t="s">
        <v>76</v>
      </c>
      <c r="C99" s="21" t="s">
        <v>339</v>
      </c>
      <c r="D99" s="22">
        <v>44753</v>
      </c>
      <c r="E99" s="22">
        <v>44815</v>
      </c>
      <c r="F99" s="19" t="s">
        <v>196</v>
      </c>
      <c r="G99" s="23">
        <v>23600</v>
      </c>
      <c r="H99" s="23">
        <f t="shared" ref="H99:H108" si="7">+G99</f>
        <v>23600</v>
      </c>
      <c r="I99" s="23"/>
      <c r="J99" s="24" t="s">
        <v>16</v>
      </c>
    </row>
    <row r="100" spans="1:10" ht="68.25" customHeight="1" x14ac:dyDescent="0.3">
      <c r="A100" s="19" t="s">
        <v>166</v>
      </c>
      <c r="B100" s="20" t="s">
        <v>167</v>
      </c>
      <c r="C100" s="21" t="s">
        <v>251</v>
      </c>
      <c r="D100" s="22">
        <v>44750</v>
      </c>
      <c r="E100" s="22">
        <v>44812</v>
      </c>
      <c r="F100" s="19" t="s">
        <v>80</v>
      </c>
      <c r="G100" s="23">
        <v>17700</v>
      </c>
      <c r="H100" s="23">
        <f t="shared" si="7"/>
        <v>17700</v>
      </c>
      <c r="I100" s="23"/>
      <c r="J100" s="24" t="s">
        <v>16</v>
      </c>
    </row>
    <row r="101" spans="1:10" ht="51.75" customHeight="1" x14ac:dyDescent="0.3">
      <c r="A101" s="19" t="s">
        <v>77</v>
      </c>
      <c r="B101" s="20" t="s">
        <v>78</v>
      </c>
      <c r="C101" s="21" t="s">
        <v>336</v>
      </c>
      <c r="D101" s="22">
        <v>44750</v>
      </c>
      <c r="E101" s="22">
        <v>44812</v>
      </c>
      <c r="F101" s="19" t="s">
        <v>337</v>
      </c>
      <c r="G101" s="23">
        <v>17700</v>
      </c>
      <c r="H101" s="23">
        <f t="shared" si="7"/>
        <v>17700</v>
      </c>
      <c r="I101" s="23"/>
      <c r="J101" s="24" t="s">
        <v>16</v>
      </c>
    </row>
    <row r="102" spans="1:10" ht="62.25" customHeight="1" x14ac:dyDescent="0.3">
      <c r="A102" s="19" t="s">
        <v>65</v>
      </c>
      <c r="B102" s="20" t="s">
        <v>66</v>
      </c>
      <c r="C102" s="21" t="s">
        <v>251</v>
      </c>
      <c r="D102" s="22">
        <v>44750</v>
      </c>
      <c r="E102" s="22">
        <v>44812</v>
      </c>
      <c r="F102" s="19" t="s">
        <v>168</v>
      </c>
      <c r="G102" s="23">
        <v>11800</v>
      </c>
      <c r="H102" s="23">
        <f t="shared" si="7"/>
        <v>11800</v>
      </c>
      <c r="I102" s="23"/>
      <c r="J102" s="24" t="s">
        <v>16</v>
      </c>
    </row>
    <row r="103" spans="1:10" ht="78" customHeight="1" x14ac:dyDescent="0.3">
      <c r="A103" s="19" t="s">
        <v>93</v>
      </c>
      <c r="B103" s="20" t="s">
        <v>94</v>
      </c>
      <c r="C103" s="21" t="s">
        <v>284</v>
      </c>
      <c r="D103" s="22">
        <v>44753</v>
      </c>
      <c r="E103" s="22">
        <v>44815</v>
      </c>
      <c r="F103" s="19" t="s">
        <v>162</v>
      </c>
      <c r="G103" s="23">
        <v>11800</v>
      </c>
      <c r="H103" s="23">
        <f t="shared" si="7"/>
        <v>11800</v>
      </c>
      <c r="I103" s="23"/>
      <c r="J103" s="24" t="s">
        <v>16</v>
      </c>
    </row>
    <row r="104" spans="1:10" ht="78" customHeight="1" x14ac:dyDescent="0.3">
      <c r="A104" s="19" t="s">
        <v>293</v>
      </c>
      <c r="B104" s="20" t="s">
        <v>294</v>
      </c>
      <c r="C104" s="21" t="s">
        <v>295</v>
      </c>
      <c r="D104" s="22">
        <v>44715</v>
      </c>
      <c r="E104" s="22">
        <v>44776</v>
      </c>
      <c r="F104" s="19" t="s">
        <v>177</v>
      </c>
      <c r="G104" s="23">
        <v>2419</v>
      </c>
      <c r="H104" s="23">
        <f>+G104</f>
        <v>2419</v>
      </c>
      <c r="I104" s="23"/>
      <c r="J104" s="24" t="s">
        <v>16</v>
      </c>
    </row>
    <row r="105" spans="1:10" ht="84" customHeight="1" x14ac:dyDescent="0.3">
      <c r="A105" s="19" t="s">
        <v>72</v>
      </c>
      <c r="B105" s="20" t="s">
        <v>73</v>
      </c>
      <c r="C105" s="21" t="s">
        <v>335</v>
      </c>
      <c r="D105" s="22">
        <v>44753</v>
      </c>
      <c r="E105" s="22">
        <v>44815</v>
      </c>
      <c r="F105" s="19" t="s">
        <v>116</v>
      </c>
      <c r="G105" s="23">
        <v>11800</v>
      </c>
      <c r="H105" s="23">
        <f t="shared" si="7"/>
        <v>11800</v>
      </c>
      <c r="I105" s="23"/>
      <c r="J105" s="24" t="s">
        <v>16</v>
      </c>
    </row>
    <row r="106" spans="1:10" ht="77.25" customHeight="1" x14ac:dyDescent="0.3">
      <c r="A106" s="19" t="s">
        <v>104</v>
      </c>
      <c r="B106" s="20" t="s">
        <v>105</v>
      </c>
      <c r="C106" s="21" t="s">
        <v>319</v>
      </c>
      <c r="D106" s="22">
        <v>44750</v>
      </c>
      <c r="E106" s="22">
        <v>44812</v>
      </c>
      <c r="F106" s="19" t="s">
        <v>118</v>
      </c>
      <c r="G106" s="23">
        <v>11800</v>
      </c>
      <c r="H106" s="23">
        <f t="shared" si="7"/>
        <v>11800</v>
      </c>
      <c r="I106" s="23"/>
      <c r="J106" s="24" t="s">
        <v>16</v>
      </c>
    </row>
    <row r="107" spans="1:10" ht="78.75" customHeight="1" x14ac:dyDescent="0.3">
      <c r="A107" s="19" t="s">
        <v>107</v>
      </c>
      <c r="B107" s="20" t="s">
        <v>108</v>
      </c>
      <c r="C107" s="21" t="s">
        <v>331</v>
      </c>
      <c r="D107" s="22">
        <v>44748</v>
      </c>
      <c r="E107" s="22">
        <v>44810</v>
      </c>
      <c r="F107" s="19" t="s">
        <v>83</v>
      </c>
      <c r="G107" s="23">
        <v>5900</v>
      </c>
      <c r="H107" s="23">
        <f t="shared" si="7"/>
        <v>5900</v>
      </c>
      <c r="I107" s="23"/>
      <c r="J107" s="24" t="s">
        <v>16</v>
      </c>
    </row>
    <row r="108" spans="1:10" ht="63.75" customHeight="1" x14ac:dyDescent="0.3">
      <c r="A108" s="19" t="s">
        <v>81</v>
      </c>
      <c r="B108" s="20" t="s">
        <v>82</v>
      </c>
      <c r="C108" s="21" t="s">
        <v>302</v>
      </c>
      <c r="D108" s="22">
        <v>44748</v>
      </c>
      <c r="E108" s="22">
        <v>44810</v>
      </c>
      <c r="F108" s="19" t="s">
        <v>134</v>
      </c>
      <c r="G108" s="23">
        <v>5900</v>
      </c>
      <c r="H108" s="23">
        <f t="shared" si="7"/>
        <v>5900</v>
      </c>
      <c r="I108" s="23"/>
      <c r="J108" s="24" t="s">
        <v>16</v>
      </c>
    </row>
    <row r="109" spans="1:10" ht="96" customHeight="1" x14ac:dyDescent="0.3">
      <c r="A109" s="19" t="s">
        <v>152</v>
      </c>
      <c r="B109" s="20" t="s">
        <v>153</v>
      </c>
      <c r="C109" s="21" t="s">
        <v>245</v>
      </c>
      <c r="D109" s="22">
        <v>44727</v>
      </c>
      <c r="E109" s="22">
        <v>44788</v>
      </c>
      <c r="F109" s="19" t="s">
        <v>151</v>
      </c>
      <c r="G109" s="23">
        <v>18000</v>
      </c>
      <c r="H109" s="23">
        <f>+G109</f>
        <v>18000</v>
      </c>
      <c r="I109" s="23"/>
      <c r="J109" s="24" t="s">
        <v>16</v>
      </c>
    </row>
    <row r="110" spans="1:10" ht="99.75" customHeight="1" x14ac:dyDescent="0.3">
      <c r="A110" s="19" t="s">
        <v>152</v>
      </c>
      <c r="B110" s="20" t="s">
        <v>153</v>
      </c>
      <c r="C110" s="21" t="s">
        <v>363</v>
      </c>
      <c r="D110" s="22">
        <v>44755</v>
      </c>
      <c r="E110" s="22">
        <v>44817</v>
      </c>
      <c r="F110" s="19" t="s">
        <v>80</v>
      </c>
      <c r="G110" s="23">
        <v>22500</v>
      </c>
      <c r="H110" s="23">
        <f>+G110</f>
        <v>22500</v>
      </c>
      <c r="I110" s="23"/>
      <c r="J110" s="24" t="s">
        <v>154</v>
      </c>
    </row>
    <row r="111" spans="1:10" ht="105.75" customHeight="1" x14ac:dyDescent="0.3">
      <c r="A111" s="19" t="s">
        <v>152</v>
      </c>
      <c r="B111" s="20" t="s">
        <v>153</v>
      </c>
      <c r="C111" s="21" t="s">
        <v>234</v>
      </c>
      <c r="D111" s="22">
        <v>44768</v>
      </c>
      <c r="E111" s="22">
        <v>44830</v>
      </c>
      <c r="F111" s="19" t="s">
        <v>134</v>
      </c>
      <c r="G111" s="23">
        <v>36000</v>
      </c>
      <c r="H111" s="23"/>
      <c r="I111" s="23">
        <f>+G111</f>
        <v>36000</v>
      </c>
      <c r="J111" s="24" t="s">
        <v>17</v>
      </c>
    </row>
    <row r="112" spans="1:10" ht="99.75" customHeight="1" x14ac:dyDescent="0.3">
      <c r="A112" s="19" t="s">
        <v>155</v>
      </c>
      <c r="B112" s="20" t="s">
        <v>156</v>
      </c>
      <c r="C112" s="21" t="s">
        <v>245</v>
      </c>
      <c r="D112" s="22">
        <v>44727</v>
      </c>
      <c r="E112" s="22">
        <v>44788</v>
      </c>
      <c r="F112" s="19" t="s">
        <v>86</v>
      </c>
      <c r="G112" s="23">
        <v>18000</v>
      </c>
      <c r="H112" s="23">
        <f>+G112</f>
        <v>18000</v>
      </c>
      <c r="I112" s="23"/>
      <c r="J112" s="24" t="s">
        <v>16</v>
      </c>
    </row>
    <row r="113" spans="1:10" ht="99.75" customHeight="1" x14ac:dyDescent="0.3">
      <c r="A113" s="19" t="s">
        <v>155</v>
      </c>
      <c r="B113" s="20" t="s">
        <v>156</v>
      </c>
      <c r="C113" s="21" t="s">
        <v>363</v>
      </c>
      <c r="D113" s="22">
        <v>44755</v>
      </c>
      <c r="E113" s="22">
        <v>44817</v>
      </c>
      <c r="F113" s="19" t="s">
        <v>126</v>
      </c>
      <c r="G113" s="23">
        <v>22500</v>
      </c>
      <c r="H113" s="23">
        <f>+G113</f>
        <v>22500</v>
      </c>
      <c r="I113" s="23"/>
      <c r="J113" s="24" t="s">
        <v>154</v>
      </c>
    </row>
    <row r="114" spans="1:10" ht="104.25" customHeight="1" x14ac:dyDescent="0.3">
      <c r="A114" s="19" t="s">
        <v>155</v>
      </c>
      <c r="B114" s="20" t="s">
        <v>156</v>
      </c>
      <c r="C114" s="21" t="s">
        <v>234</v>
      </c>
      <c r="D114" s="22">
        <v>44768</v>
      </c>
      <c r="E114" s="22">
        <v>44830</v>
      </c>
      <c r="F114" s="19" t="s">
        <v>37</v>
      </c>
      <c r="G114" s="23">
        <v>36000</v>
      </c>
      <c r="H114" s="23"/>
      <c r="I114" s="23">
        <f>+G114</f>
        <v>36000</v>
      </c>
      <c r="J114" s="24" t="s">
        <v>17</v>
      </c>
    </row>
    <row r="115" spans="1:10" ht="102.75" customHeight="1" x14ac:dyDescent="0.3">
      <c r="A115" s="19" t="s">
        <v>246</v>
      </c>
      <c r="B115" s="20" t="s">
        <v>247</v>
      </c>
      <c r="C115" s="21" t="s">
        <v>248</v>
      </c>
      <c r="D115" s="22">
        <v>44754</v>
      </c>
      <c r="E115" s="22" t="s">
        <v>249</v>
      </c>
      <c r="F115" s="19" t="s">
        <v>250</v>
      </c>
      <c r="G115" s="23">
        <v>36000</v>
      </c>
      <c r="H115" s="23">
        <f t="shared" ref="H115:H120" si="8">+G115</f>
        <v>36000</v>
      </c>
      <c r="I115" s="23"/>
      <c r="J115" s="24" t="s">
        <v>16</v>
      </c>
    </row>
    <row r="116" spans="1:10" ht="72" customHeight="1" x14ac:dyDescent="0.3">
      <c r="A116" s="19" t="s">
        <v>158</v>
      </c>
      <c r="B116" s="20" t="s">
        <v>143</v>
      </c>
      <c r="C116" s="21" t="s">
        <v>251</v>
      </c>
      <c r="D116" s="22">
        <v>44754</v>
      </c>
      <c r="E116" s="22">
        <v>44816</v>
      </c>
      <c r="F116" s="19" t="s">
        <v>128</v>
      </c>
      <c r="G116" s="23">
        <v>9440</v>
      </c>
      <c r="H116" s="23">
        <f t="shared" si="8"/>
        <v>9440</v>
      </c>
      <c r="I116" s="23"/>
      <c r="J116" s="24" t="s">
        <v>16</v>
      </c>
    </row>
    <row r="117" spans="1:10" ht="126" customHeight="1" x14ac:dyDescent="0.3">
      <c r="A117" s="19" t="s">
        <v>326</v>
      </c>
      <c r="B117" s="20" t="s">
        <v>327</v>
      </c>
      <c r="C117" s="21" t="s">
        <v>328</v>
      </c>
      <c r="D117" s="22">
        <v>44757</v>
      </c>
      <c r="E117" s="22">
        <v>44819</v>
      </c>
      <c r="F117" s="19" t="s">
        <v>103</v>
      </c>
      <c r="G117" s="23">
        <v>106200</v>
      </c>
      <c r="H117" s="23">
        <f t="shared" si="8"/>
        <v>106200</v>
      </c>
      <c r="I117" s="23"/>
      <c r="J117" s="24" t="s">
        <v>16</v>
      </c>
    </row>
    <row r="118" spans="1:10" ht="120.75" customHeight="1" x14ac:dyDescent="0.3">
      <c r="A118" s="19" t="s">
        <v>326</v>
      </c>
      <c r="B118" s="20" t="s">
        <v>327</v>
      </c>
      <c r="C118" s="21" t="s">
        <v>328</v>
      </c>
      <c r="D118" s="22">
        <v>44757</v>
      </c>
      <c r="E118" s="22">
        <v>44819</v>
      </c>
      <c r="F118" s="19" t="s">
        <v>161</v>
      </c>
      <c r="G118" s="23">
        <v>86140</v>
      </c>
      <c r="H118" s="23">
        <f t="shared" si="8"/>
        <v>86140</v>
      </c>
      <c r="I118" s="23"/>
      <c r="J118" s="24" t="s">
        <v>154</v>
      </c>
    </row>
    <row r="119" spans="1:10" ht="119.25" customHeight="1" x14ac:dyDescent="0.3">
      <c r="A119" s="19" t="s">
        <v>252</v>
      </c>
      <c r="B119" s="20" t="s">
        <v>169</v>
      </c>
      <c r="C119" s="21" t="s">
        <v>253</v>
      </c>
      <c r="D119" s="22">
        <v>44750</v>
      </c>
      <c r="E119" s="22">
        <v>44812</v>
      </c>
      <c r="F119" s="19" t="s">
        <v>254</v>
      </c>
      <c r="G119" s="23">
        <v>24066.1</v>
      </c>
      <c r="H119" s="23">
        <f t="shared" si="8"/>
        <v>24066.1</v>
      </c>
      <c r="I119" s="23"/>
      <c r="J119" s="24" t="s">
        <v>16</v>
      </c>
    </row>
    <row r="120" spans="1:10" ht="111" customHeight="1" x14ac:dyDescent="0.3">
      <c r="A120" s="19" t="s">
        <v>114</v>
      </c>
      <c r="B120" s="20" t="s">
        <v>115</v>
      </c>
      <c r="C120" s="21" t="s">
        <v>291</v>
      </c>
      <c r="D120" s="22">
        <v>44755</v>
      </c>
      <c r="E120" s="22">
        <v>44817</v>
      </c>
      <c r="F120" s="19" t="s">
        <v>292</v>
      </c>
      <c r="G120" s="23">
        <v>68000</v>
      </c>
      <c r="H120" s="23">
        <f t="shared" si="8"/>
        <v>68000</v>
      </c>
      <c r="I120" s="23"/>
      <c r="J120" s="24" t="s">
        <v>16</v>
      </c>
    </row>
    <row r="121" spans="1:10" ht="111" customHeight="1" x14ac:dyDescent="0.3">
      <c r="A121" s="19" t="s">
        <v>364</v>
      </c>
      <c r="B121" s="20" t="s">
        <v>365</v>
      </c>
      <c r="C121" s="21" t="s">
        <v>366</v>
      </c>
      <c r="D121" s="22">
        <v>44754</v>
      </c>
      <c r="E121" s="22">
        <v>44816</v>
      </c>
      <c r="F121" s="19" t="s">
        <v>83</v>
      </c>
      <c r="G121" s="23">
        <v>7500</v>
      </c>
      <c r="H121" s="23">
        <f>+G121</f>
        <v>7500</v>
      </c>
      <c r="I121" s="23"/>
      <c r="J121" s="24" t="s">
        <v>16</v>
      </c>
    </row>
    <row r="122" spans="1:10" ht="27.75" customHeight="1" x14ac:dyDescent="0.25">
      <c r="A122" s="17" t="s">
        <v>19</v>
      </c>
      <c r="B122" s="16"/>
      <c r="C122" s="16"/>
      <c r="D122" s="16"/>
      <c r="E122" s="16"/>
      <c r="F122" s="16"/>
      <c r="G122" s="18">
        <f>SUM(G16:G121)</f>
        <v>4002237.7700000005</v>
      </c>
      <c r="H122" s="18">
        <f>SUM(H16:H121)</f>
        <v>2598582.67</v>
      </c>
      <c r="I122" s="18">
        <f>SUM(I16:I121)</f>
        <v>1403655.0999999999</v>
      </c>
      <c r="J122" s="16"/>
    </row>
    <row r="126" spans="1:10" ht="30.75" x14ac:dyDescent="0.45">
      <c r="D126" s="1"/>
      <c r="E126" s="5"/>
      <c r="F126" s="5"/>
    </row>
    <row r="127" spans="1:10" ht="21" x14ac:dyDescent="0.35">
      <c r="D127" s="2" t="s">
        <v>10</v>
      </c>
      <c r="E127" s="6"/>
      <c r="F127" s="6"/>
    </row>
    <row r="128" spans="1:10" ht="21" x14ac:dyDescent="0.35">
      <c r="D128" s="2" t="s">
        <v>12</v>
      </c>
      <c r="E128" s="6"/>
      <c r="F128" s="6"/>
    </row>
    <row r="129" spans="4:6" ht="21" x14ac:dyDescent="0.35">
      <c r="D129" s="4" t="s">
        <v>11</v>
      </c>
      <c r="E129" s="3"/>
      <c r="F129" s="3"/>
    </row>
    <row r="130" spans="4:6" ht="30.75" x14ac:dyDescent="0.45">
      <c r="D130" s="1"/>
      <c r="E130" s="1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PAGO DE JULIO 2022 </vt:lpstr>
      <vt:lpstr>'RELACION PAGO DE JULIO 2022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Marielis Tineo</cp:lastModifiedBy>
  <cp:lastPrinted>2022-08-05T11:34:42Z</cp:lastPrinted>
  <dcterms:created xsi:type="dcterms:W3CDTF">2017-08-14T18:12:46Z</dcterms:created>
  <dcterms:modified xsi:type="dcterms:W3CDTF">2022-08-05T18:28:49Z</dcterms:modified>
</cp:coreProperties>
</file>