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4" documentId="13_ncr:1_{B4C384D7-40A3-44B6-9239-232317CC5FB3}" xr6:coauthVersionLast="47" xr6:coauthVersionMax="47" xr10:uidLastSave="{08B21098-4C41-4968-A202-73E423CF3856}"/>
  <bookViews>
    <workbookView xWindow="-120" yWindow="-120" windowWidth="29040" windowHeight="15840" xr2:uid="{00000000-000D-0000-FFFF-FFFF00000000}"/>
  </bookViews>
  <sheets>
    <sheet name="RELACION DE PAGO MAYO 2023" sheetId="56" r:id="rId1"/>
  </sheets>
  <definedNames>
    <definedName name="_xlnm._FilterDatabase" localSheetId="0" hidden="1">'RELACION DE PAGO MAYO 2023'!#REF!</definedName>
    <definedName name="_xlnm.Print_Titles" localSheetId="0">'RELACION DE PAGO MAYO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56" l="1"/>
  <c r="H35" i="56"/>
  <c r="H32" i="56"/>
  <c r="H31" i="56"/>
  <c r="H30" i="56"/>
  <c r="H29" i="56"/>
  <c r="H28" i="56"/>
  <c r="H27" i="56"/>
  <c r="H45" i="56"/>
  <c r="H26" i="56"/>
  <c r="H25" i="56"/>
  <c r="H37" i="56"/>
  <c r="H24" i="56" l="1"/>
  <c r="H23" i="56"/>
  <c r="H22" i="56"/>
  <c r="H21" i="56"/>
  <c r="I13" i="56"/>
  <c r="I14" i="56"/>
  <c r="I15" i="56"/>
  <c r="I16" i="56"/>
  <c r="I17" i="56"/>
  <c r="I18" i="56"/>
  <c r="I19" i="56"/>
  <c r="I20" i="56"/>
  <c r="I12" i="56"/>
  <c r="I11" i="56"/>
  <c r="I42" i="56"/>
  <c r="I41" i="56"/>
  <c r="I40" i="56"/>
  <c r="I36" i="56"/>
  <c r="I10" i="56"/>
  <c r="G47" i="56"/>
  <c r="H46" i="56"/>
  <c r="H44" i="56"/>
  <c r="H43" i="56"/>
  <c r="H39" i="56"/>
  <c r="H38" i="56"/>
  <c r="H34" i="56"/>
  <c r="H47" i="56" l="1"/>
  <c r="I47" i="56"/>
</calcChain>
</file>

<file path=xl/sharedStrings.xml><?xml version="1.0" encoding="utf-8"?>
<sst xmlns="http://schemas.openxmlformats.org/spreadsheetml/2006/main" count="204" uniqueCount="125">
  <si>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</si>
  <si>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</si>
  <si>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</si>
  <si>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</si>
  <si>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</si>
  <si>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</si>
  <si>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</si>
  <si>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</si>
  <si>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</si>
  <si>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</si>
  <si>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</si>
  <si>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</si>
  <si>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</si>
  <si>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</si>
  <si>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</si>
  <si>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</si>
  <si>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</si>
  <si>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</si>
  <si>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</si>
  <si>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B1500001042</t>
  </si>
  <si>
    <t>DISTRIBUIDORA UNIVERSAL</t>
  </si>
  <si>
    <t>101041902</t>
  </si>
  <si>
    <t>B1500000055</t>
  </si>
  <si>
    <t>VIGCRUZ INDUSTRIAL SRL</t>
  </si>
  <si>
    <t>131583024</t>
  </si>
  <si>
    <t>05400137039</t>
  </si>
  <si>
    <t>102345937</t>
  </si>
  <si>
    <t>B1500000007</t>
  </si>
  <si>
    <t>B1500000034</t>
  </si>
  <si>
    <t>B1500000057</t>
  </si>
  <si>
    <t>B1500000101</t>
  </si>
  <si>
    <t>WILTON ALEXANDER RAMOS OSORIA</t>
  </si>
  <si>
    <t>03102333741</t>
  </si>
  <si>
    <t>B1500000310</t>
  </si>
  <si>
    <t>B1500000311</t>
  </si>
  <si>
    <t>B1500001094</t>
  </si>
  <si>
    <t>Completado</t>
  </si>
  <si>
    <t>B1500000192</t>
  </si>
  <si>
    <t>B1500000042</t>
  </si>
  <si>
    <t>LOPEZ TEJADA FOOD SERVICE SRL</t>
  </si>
  <si>
    <t>132027272</t>
  </si>
  <si>
    <t>B1500000193</t>
  </si>
  <si>
    <t>101031222</t>
  </si>
  <si>
    <t>B1500000114</t>
  </si>
  <si>
    <t>B1500000194</t>
  </si>
  <si>
    <t xml:space="preserve">Pendiente </t>
  </si>
  <si>
    <t>131513794</t>
  </si>
  <si>
    <t>03700909371</t>
  </si>
  <si>
    <t>YOAN MANUEL ORTIZ</t>
  </si>
  <si>
    <t>03700915246</t>
  </si>
  <si>
    <t xml:space="preserve">     DIANA POLANCO GONZALEZ </t>
  </si>
  <si>
    <t>DANIEL DE JESUS GONZALEZ TAVAREZ</t>
  </si>
  <si>
    <t>RINA MARIA FLORES GONZALEZ</t>
  </si>
  <si>
    <t>03700742467</t>
  </si>
  <si>
    <t>ALQUILER DE EQUIPO DE COMPUTACION</t>
  </si>
  <si>
    <t>03700841319</t>
  </si>
  <si>
    <t>REYES &amp; MARTINEZ,S.R.L.</t>
  </si>
  <si>
    <t>RENZO AUTO PARTS,S.R.L</t>
  </si>
  <si>
    <t>RIGOBERTO LOPEZ VENTURA</t>
  </si>
  <si>
    <t>LUZ ARCADIA SANCHEZ</t>
  </si>
  <si>
    <t>CEDUCOMPP</t>
  </si>
  <si>
    <t>05050392</t>
  </si>
  <si>
    <t>ADQUISICION DE TONER HP L CF258A,PARA EL DEPARTAMENTO DE CONTABILIDAD</t>
  </si>
  <si>
    <t>B1500005288</t>
  </si>
  <si>
    <t>CORRESPONDIENTE AL MES DE MAYO DEL AÑO 2023</t>
  </si>
  <si>
    <t>ADQUISICION DE UNION/JUNTA DRESSER ACERO 2"</t>
  </si>
  <si>
    <t>B1500001902</t>
  </si>
  <si>
    <t>ADQUISICION DE FILTRO DE ACEITE, REGULADOR DE VALVULA, BOMBA DE AGUA PARA LAS CAMIONETA FICHA #36, CAMION FICHA #37</t>
  </si>
  <si>
    <t>B1500000810</t>
  </si>
  <si>
    <t>B1500000811</t>
  </si>
  <si>
    <t>B1500000825</t>
  </si>
  <si>
    <t>GOMI SERVI</t>
  </si>
  <si>
    <t>03700013844</t>
  </si>
  <si>
    <t>ADQUISICION DE GOMAS 700R16 PARA EL CAMION FICHA #39 ASIGNADO A LA BRIGADA DE VALVULA</t>
  </si>
  <si>
    <t>B1500000417</t>
  </si>
  <si>
    <t>LA COLONIAL,S.A</t>
  </si>
  <si>
    <t>B1500001041</t>
  </si>
  <si>
    <t>B1500001043</t>
  </si>
  <si>
    <t>B1500001044</t>
  </si>
  <si>
    <t>B1500001045</t>
  </si>
  <si>
    <t>B1500001054</t>
  </si>
  <si>
    <t>B1500001056</t>
  </si>
  <si>
    <t>B1500001083</t>
  </si>
  <si>
    <t>SEGUROS DE VEHICULOS DE MOTOR,REPONSABILIDAD CIVIL,INCEDIOS  Y FIDELIDAD 3D DE FLOTILLA DE VEHICULO</t>
  </si>
  <si>
    <t>ELECTROMECANICA Y CONTRUCCION MT C POR A</t>
  </si>
  <si>
    <t>SERVICIO DE REBOBINADOS DE MOTOR DE ESTACIONES DE BOMBEO DE PEREZ,IMBERT Y LOS CERROS  DE SOSUA</t>
  </si>
  <si>
    <t>OFRECER ASESORIA EN LA GESTION DE COMPRA Y CONTRATACIONES CORRESPONDIENTE AL MES DE MAYO 2023</t>
  </si>
  <si>
    <t>JOHNNELY SIVERIO CABRERA</t>
  </si>
  <si>
    <t>03700963576</t>
  </si>
  <si>
    <t>ADQUISICION DE TUBO PVC SDR-2616 PARA LA LINEA DE IMPULSION DE CONDUCTO EN IMBERT</t>
  </si>
  <si>
    <t>SERVICIO DE CONSERJERIA EN EL AREA DEL LABORATORIO  CALIDAD DE AGUA EN OPERATIVOS ESPECIALES CORRESPONDIENTE ABRIL  2023</t>
  </si>
  <si>
    <t>B1100000380</t>
  </si>
  <si>
    <t>SERGIO S. TAVERAS GARCIA</t>
  </si>
  <si>
    <t>40229834755</t>
  </si>
  <si>
    <t>SERVICIO DE SOPORTE A LA BRIGADA DE AGUA RESIDUAL EN CONEXIÓN DE ACOMETIDA</t>
  </si>
  <si>
    <t>B1100000381</t>
  </si>
  <si>
    <t>SERVICIO DE AGUA PARA SOFOCAR INCENDIO EN EL MISARIO SUBMARINO</t>
  </si>
  <si>
    <t>SERVICIO DE ALMUERZO PARA COMPRA Y CONTRATACIONES Y BRIGADAS QUE TRABAJARON FUERA DE HORARIO DESDE 06/01/23</t>
  </si>
  <si>
    <t>ADQUISICION DE UN TINACO VALLENO AQUAPLASTICA DE 600GLS PARA USO DE LA INSTITUCION</t>
  </si>
  <si>
    <t>B1500001906</t>
  </si>
  <si>
    <t>TECNICAS HIDRAULICAS, S.R.L</t>
  </si>
  <si>
    <t>105088061</t>
  </si>
  <si>
    <t>ADQUISICION DE MANGUERA HYDR 1.0 MATCH PLUS TERMINAL HIDRAULICA 1X11.5 PARA USO DE CAMION SUCCIONADOR F-45 ASIGNADO AGUA RESIDUAL</t>
  </si>
  <si>
    <t>B1500000572</t>
  </si>
  <si>
    <t>DESCONEXION Y CONEXIÓN DE 1 TRANSFORMADOR 15KVA,CAMBIO DE JUMPER REECALENTADOR Y CAMBIO DE CONECTORES</t>
  </si>
  <si>
    <t>B1100000383</t>
  </si>
  <si>
    <t>REOARACION DE UN MOTOR DE 20HP, 1775 RPM 230/460 VOLTAJE DE AGUA POTABLE PERTENECIENTE A LA ESTACION DE BOMBEO DE QUEBRADA HONDA</t>
  </si>
  <si>
    <t>SERVICIO DE SANDWICH,JAMON,QUESO Y JUGO PARA EL PERSONAL DEL OPERATIVO VISUAL Y SERVICIO DE ALMUERZO PARA PERSONAL QUE ESTUBO TRABAJANDO EN NOBACI</t>
  </si>
  <si>
    <t>B1500003801</t>
  </si>
  <si>
    <t>B1500003802</t>
  </si>
  <si>
    <t>GAM DOMINICANA SAS</t>
  </si>
  <si>
    <t>131016342</t>
  </si>
  <si>
    <t>SERVICIO DE ALQUILER DE PLATAFORMA PARA EMBELLESIMIENTO DE TANQUE DE COFRESI</t>
  </si>
  <si>
    <t>SANTANA ARTILES ELECTROMECANICA ING.CONT.SRL</t>
  </si>
  <si>
    <t>SUMINISTRO Y MECANIZACION DE EJE 1 Y 11/16, SUMINISTRO Y MECANIZACION CASQUILLOS MARINOS, FABRICACION DE CANDADO Y SUMINISTRO DE TORNILLOS PARA LA ESTACION DE MADRE VIEJA</t>
  </si>
  <si>
    <t>AMBIORIS DE JESUS ESPINAL HURTADO</t>
  </si>
  <si>
    <t>03100694201</t>
  </si>
  <si>
    <t xml:space="preserve">ADQUISICION DE PIEZAS PARA CAMION NISSAN F-20 </t>
  </si>
  <si>
    <t>B1100000385</t>
  </si>
  <si>
    <t>JOAN MANUEL ALMONTE LOPEZ</t>
  </si>
  <si>
    <t>40226496616</t>
  </si>
  <si>
    <t>B1100000382</t>
  </si>
  <si>
    <t>SERVICIO DE CONEXIÓN E INSTALACION DE 3 TRANSFORMADORES DE 25KVA (INSTALACION DE CABLE TRIPLE)</t>
  </si>
  <si>
    <t>B1100000379</t>
  </si>
  <si>
    <t>ADQUISICION DE BERING STUFING BOX PARA LA BOMBA#9 DE LA OBRA DE TOMA MADRE VIEJA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</si>
</sst>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0" fillId="2" borderId="1" xfId="0" applyFill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/>
    <xf numFmtId="39" fontId="2" fillId="2" borderId="1" xfId="0" applyNumberFormat="1" applyFont="1" applyFill="1" applyBorder="1"/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E05195D0-9469-4A60-A971-7FE32BCD98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074D2-FD91-4C7F-9882-33BF94023010}">
  <dimension ref="A1:L136"/>
  <sheetViews>
    <sheetView tabSelected="1" zoomScale="93" zoomScaleNormal="93" workbookViewId="0">
      <selection activeCell="O10" sqref="O10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21" x14ac:dyDescent="0.3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x14ac:dyDescent="0.3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1" x14ac:dyDescent="0.3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1" x14ac:dyDescent="0.35">
      <c r="A5" s="32" t="s">
        <v>64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42" x14ac:dyDescent="0.35">
      <c r="A9" s="25" t="s">
        <v>0</v>
      </c>
      <c r="B9" s="25" t="s">
        <v>1</v>
      </c>
      <c r="C9" s="25" t="s">
        <v>2</v>
      </c>
      <c r="D9" s="25" t="s">
        <v>3</v>
      </c>
      <c r="E9" s="25" t="s">
        <v>8</v>
      </c>
      <c r="F9" s="25" t="s">
        <v>4</v>
      </c>
      <c r="G9" s="25" t="s">
        <v>5</v>
      </c>
      <c r="H9" s="26" t="s">
        <v>12</v>
      </c>
      <c r="I9" s="26" t="s">
        <v>13</v>
      </c>
      <c r="J9" s="27" t="s">
        <v>14</v>
      </c>
    </row>
    <row r="10" spans="1:10" ht="73.5" customHeight="1" x14ac:dyDescent="0.3">
      <c r="A10" s="15" t="s">
        <v>60</v>
      </c>
      <c r="B10" s="21" t="s">
        <v>61</v>
      </c>
      <c r="C10" s="17" t="s">
        <v>62</v>
      </c>
      <c r="D10" s="22">
        <v>45072</v>
      </c>
      <c r="E10" s="22">
        <v>45133</v>
      </c>
      <c r="F10" s="23" t="s">
        <v>63</v>
      </c>
      <c r="G10" s="19">
        <v>7695</v>
      </c>
      <c r="H10" s="19"/>
      <c r="I10" s="19">
        <f>+G10</f>
        <v>7695</v>
      </c>
      <c r="J10" s="24" t="s">
        <v>45</v>
      </c>
    </row>
    <row r="11" spans="1:10" ht="72.75" customHeight="1" x14ac:dyDescent="0.3">
      <c r="A11" s="15" t="s">
        <v>71</v>
      </c>
      <c r="B11" s="21" t="s">
        <v>72</v>
      </c>
      <c r="C11" s="17" t="s">
        <v>73</v>
      </c>
      <c r="D11" s="22">
        <v>45054</v>
      </c>
      <c r="E11" s="22">
        <v>45115</v>
      </c>
      <c r="F11" s="23" t="s">
        <v>74</v>
      </c>
      <c r="G11" s="19">
        <v>17000</v>
      </c>
      <c r="H11" s="19"/>
      <c r="I11" s="19">
        <f>+G11</f>
        <v>17000</v>
      </c>
      <c r="J11" s="24" t="s">
        <v>45</v>
      </c>
    </row>
    <row r="12" spans="1:10" ht="74.25" customHeight="1" x14ac:dyDescent="0.3">
      <c r="A12" s="15" t="s">
        <v>75</v>
      </c>
      <c r="B12" s="21" t="s">
        <v>42</v>
      </c>
      <c r="C12" s="17" t="s">
        <v>83</v>
      </c>
      <c r="D12" s="22">
        <v>45044</v>
      </c>
      <c r="E12" s="22">
        <v>45105</v>
      </c>
      <c r="F12" s="23" t="s">
        <v>76</v>
      </c>
      <c r="G12" s="19">
        <v>10240.700000000001</v>
      </c>
      <c r="H12" s="19"/>
      <c r="I12" s="19">
        <f>+G12</f>
        <v>10240.700000000001</v>
      </c>
      <c r="J12" s="24" t="s">
        <v>45</v>
      </c>
    </row>
    <row r="13" spans="1:10" ht="77.25" customHeight="1" x14ac:dyDescent="0.3">
      <c r="A13" s="15" t="s">
        <v>75</v>
      </c>
      <c r="B13" s="21" t="s">
        <v>42</v>
      </c>
      <c r="C13" s="17" t="s">
        <v>83</v>
      </c>
      <c r="D13" s="22">
        <v>45044</v>
      </c>
      <c r="E13" s="22">
        <v>45105</v>
      </c>
      <c r="F13" s="23" t="s">
        <v>19</v>
      </c>
      <c r="G13" s="19">
        <v>10240.700000000001</v>
      </c>
      <c r="H13" s="19"/>
      <c r="I13" s="19">
        <f t="shared" ref="I13:I20" si="0">+G13</f>
        <v>10240.700000000001</v>
      </c>
      <c r="J13" s="24" t="s">
        <v>45</v>
      </c>
    </row>
    <row r="14" spans="1:10" ht="74.25" customHeight="1" x14ac:dyDescent="0.3">
      <c r="A14" s="15" t="s">
        <v>75</v>
      </c>
      <c r="B14" s="21" t="s">
        <v>42</v>
      </c>
      <c r="C14" s="17" t="s">
        <v>83</v>
      </c>
      <c r="D14" s="22">
        <v>45044</v>
      </c>
      <c r="E14" s="22">
        <v>45105</v>
      </c>
      <c r="F14" s="23" t="s">
        <v>77</v>
      </c>
      <c r="G14" s="19">
        <v>10240.700000000001</v>
      </c>
      <c r="H14" s="19"/>
      <c r="I14" s="19">
        <f t="shared" si="0"/>
        <v>10240.700000000001</v>
      </c>
      <c r="J14" s="24" t="s">
        <v>45</v>
      </c>
    </row>
    <row r="15" spans="1:10" ht="79.5" customHeight="1" x14ac:dyDescent="0.3">
      <c r="A15" s="15" t="s">
        <v>75</v>
      </c>
      <c r="B15" s="21" t="s">
        <v>42</v>
      </c>
      <c r="C15" s="17" t="s">
        <v>83</v>
      </c>
      <c r="D15" s="22">
        <v>45044</v>
      </c>
      <c r="E15" s="22">
        <v>45105</v>
      </c>
      <c r="F15" s="23" t="s">
        <v>78</v>
      </c>
      <c r="G15" s="19">
        <v>257666.45</v>
      </c>
      <c r="H15" s="19"/>
      <c r="I15" s="19">
        <f t="shared" si="0"/>
        <v>257666.45</v>
      </c>
      <c r="J15" s="24" t="s">
        <v>45</v>
      </c>
    </row>
    <row r="16" spans="1:10" ht="81" customHeight="1" x14ac:dyDescent="0.3">
      <c r="A16" s="15" t="s">
        <v>75</v>
      </c>
      <c r="B16" s="21" t="s">
        <v>42</v>
      </c>
      <c r="C16" s="17" t="s">
        <v>83</v>
      </c>
      <c r="D16" s="22">
        <v>45044</v>
      </c>
      <c r="E16" s="22">
        <v>45105</v>
      </c>
      <c r="F16" s="23" t="s">
        <v>79</v>
      </c>
      <c r="G16" s="19">
        <v>30740</v>
      </c>
      <c r="H16" s="19"/>
      <c r="I16" s="19">
        <f t="shared" si="0"/>
        <v>30740</v>
      </c>
      <c r="J16" s="24" t="s">
        <v>45</v>
      </c>
    </row>
    <row r="17" spans="1:10" ht="77.25" customHeight="1" x14ac:dyDescent="0.3">
      <c r="A17" s="15" t="s">
        <v>75</v>
      </c>
      <c r="B17" s="21" t="s">
        <v>42</v>
      </c>
      <c r="C17" s="17" t="s">
        <v>83</v>
      </c>
      <c r="D17" s="22">
        <v>45044</v>
      </c>
      <c r="E17" s="22">
        <v>45105</v>
      </c>
      <c r="F17" s="23" t="s">
        <v>80</v>
      </c>
      <c r="G17" s="19">
        <v>30160</v>
      </c>
      <c r="H17" s="19"/>
      <c r="I17" s="19">
        <f t="shared" si="0"/>
        <v>30160</v>
      </c>
      <c r="J17" s="24" t="s">
        <v>45</v>
      </c>
    </row>
    <row r="18" spans="1:10" ht="72.75" customHeight="1" x14ac:dyDescent="0.3">
      <c r="A18" s="15" t="s">
        <v>75</v>
      </c>
      <c r="B18" s="21" t="s">
        <v>42</v>
      </c>
      <c r="C18" s="17" t="s">
        <v>83</v>
      </c>
      <c r="D18" s="22">
        <v>45044</v>
      </c>
      <c r="E18" s="22">
        <v>45105</v>
      </c>
      <c r="F18" s="23" t="s">
        <v>81</v>
      </c>
      <c r="G18" s="19">
        <v>25520</v>
      </c>
      <c r="H18" s="19"/>
      <c r="I18" s="19">
        <f t="shared" si="0"/>
        <v>25520</v>
      </c>
      <c r="J18" s="24" t="s">
        <v>45</v>
      </c>
    </row>
    <row r="19" spans="1:10" ht="77.25" customHeight="1" x14ac:dyDescent="0.3">
      <c r="A19" s="15" t="s">
        <v>75</v>
      </c>
      <c r="B19" s="21" t="s">
        <v>42</v>
      </c>
      <c r="C19" s="17" t="s">
        <v>83</v>
      </c>
      <c r="D19" s="22">
        <v>45044</v>
      </c>
      <c r="E19" s="22">
        <v>45105</v>
      </c>
      <c r="F19" s="23" t="s">
        <v>82</v>
      </c>
      <c r="G19" s="19">
        <v>5220</v>
      </c>
      <c r="H19" s="19"/>
      <c r="I19" s="19">
        <f t="shared" si="0"/>
        <v>5220</v>
      </c>
      <c r="J19" s="24" t="s">
        <v>45</v>
      </c>
    </row>
    <row r="20" spans="1:10" ht="80.25" customHeight="1" x14ac:dyDescent="0.3">
      <c r="A20" s="15" t="s">
        <v>75</v>
      </c>
      <c r="B20" s="21" t="s">
        <v>42</v>
      </c>
      <c r="C20" s="17" t="s">
        <v>83</v>
      </c>
      <c r="D20" s="22">
        <v>45044</v>
      </c>
      <c r="E20" s="22">
        <v>45105</v>
      </c>
      <c r="F20" s="23" t="s">
        <v>35</v>
      </c>
      <c r="G20" s="19">
        <v>231813.82</v>
      </c>
      <c r="H20" s="19"/>
      <c r="I20" s="19">
        <f t="shared" si="0"/>
        <v>231813.82</v>
      </c>
      <c r="J20" s="24" t="s">
        <v>45</v>
      </c>
    </row>
    <row r="21" spans="1:10" ht="80.25" customHeight="1" x14ac:dyDescent="0.3">
      <c r="A21" s="15" t="s">
        <v>84</v>
      </c>
      <c r="B21" s="21" t="s">
        <v>26</v>
      </c>
      <c r="C21" s="17" t="s">
        <v>85</v>
      </c>
      <c r="D21" s="22">
        <v>45044</v>
      </c>
      <c r="E21" s="22">
        <v>45105</v>
      </c>
      <c r="F21" s="23" t="s">
        <v>37</v>
      </c>
      <c r="G21" s="19">
        <v>93102</v>
      </c>
      <c r="H21" s="19">
        <f t="shared" ref="H21:H33" si="1">+G21</f>
        <v>93102</v>
      </c>
      <c r="I21" s="19"/>
      <c r="J21" s="24" t="s">
        <v>36</v>
      </c>
    </row>
    <row r="22" spans="1:10" ht="80.25" customHeight="1" x14ac:dyDescent="0.3">
      <c r="A22" s="15" t="s">
        <v>84</v>
      </c>
      <c r="B22" s="21" t="s">
        <v>26</v>
      </c>
      <c r="C22" s="17" t="s">
        <v>85</v>
      </c>
      <c r="D22" s="22">
        <v>45044</v>
      </c>
      <c r="E22" s="22">
        <v>45105</v>
      </c>
      <c r="F22" s="23" t="s">
        <v>41</v>
      </c>
      <c r="G22" s="19">
        <v>123923.6</v>
      </c>
      <c r="H22" s="19">
        <f t="shared" si="1"/>
        <v>123923.6</v>
      </c>
      <c r="I22" s="19"/>
      <c r="J22" s="24" t="s">
        <v>36</v>
      </c>
    </row>
    <row r="23" spans="1:10" ht="80.25" customHeight="1" x14ac:dyDescent="0.3">
      <c r="A23" s="15" t="s">
        <v>87</v>
      </c>
      <c r="B23" s="21" t="s">
        <v>88</v>
      </c>
      <c r="C23" s="17" t="s">
        <v>89</v>
      </c>
      <c r="D23" s="22">
        <v>45062</v>
      </c>
      <c r="E23" s="22">
        <v>45123</v>
      </c>
      <c r="F23" s="23" t="s">
        <v>44</v>
      </c>
      <c r="G23" s="19">
        <v>40120</v>
      </c>
      <c r="H23" s="19">
        <f t="shared" si="1"/>
        <v>40120</v>
      </c>
      <c r="I23" s="19"/>
      <c r="J23" s="24" t="s">
        <v>36</v>
      </c>
    </row>
    <row r="24" spans="1:10" ht="80.25" customHeight="1" x14ac:dyDescent="0.3">
      <c r="A24" s="15" t="s">
        <v>92</v>
      </c>
      <c r="B24" s="21" t="s">
        <v>93</v>
      </c>
      <c r="C24" s="17" t="s">
        <v>94</v>
      </c>
      <c r="D24" s="22">
        <v>45051</v>
      </c>
      <c r="E24" s="22">
        <v>45112</v>
      </c>
      <c r="F24" s="23" t="s">
        <v>95</v>
      </c>
      <c r="G24" s="19">
        <v>9000</v>
      </c>
      <c r="H24" s="19">
        <f t="shared" si="1"/>
        <v>9000</v>
      </c>
      <c r="I24" s="19"/>
      <c r="J24" s="24" t="s">
        <v>36</v>
      </c>
    </row>
    <row r="25" spans="1:10" ht="115.5" customHeight="1" x14ac:dyDescent="0.3">
      <c r="A25" s="15" t="s">
        <v>100</v>
      </c>
      <c r="B25" s="21" t="s">
        <v>101</v>
      </c>
      <c r="C25" s="17" t="s">
        <v>102</v>
      </c>
      <c r="D25" s="22">
        <v>45069</v>
      </c>
      <c r="E25" s="22">
        <v>45130</v>
      </c>
      <c r="F25" s="23" t="s">
        <v>103</v>
      </c>
      <c r="G25" s="19">
        <v>37486.76</v>
      </c>
      <c r="H25" s="19">
        <f t="shared" si="1"/>
        <v>37486.76</v>
      </c>
      <c r="I25" s="19"/>
      <c r="J25" s="24" t="s">
        <v>36</v>
      </c>
    </row>
    <row r="26" spans="1:10" ht="123.75" customHeight="1" x14ac:dyDescent="0.3">
      <c r="A26" s="15" t="s">
        <v>48</v>
      </c>
      <c r="B26" s="21" t="s">
        <v>49</v>
      </c>
      <c r="C26" s="17" t="s">
        <v>106</v>
      </c>
      <c r="D26" s="22">
        <v>45020</v>
      </c>
      <c r="E26" s="22">
        <v>45081</v>
      </c>
      <c r="F26" s="23" t="s">
        <v>30</v>
      </c>
      <c r="G26" s="19">
        <v>53690</v>
      </c>
      <c r="H26" s="19">
        <f t="shared" si="1"/>
        <v>53690</v>
      </c>
      <c r="I26" s="19"/>
      <c r="J26" s="24" t="s">
        <v>36</v>
      </c>
    </row>
    <row r="27" spans="1:10" ht="123.75" customHeight="1" x14ac:dyDescent="0.3">
      <c r="A27" s="15" t="s">
        <v>20</v>
      </c>
      <c r="B27" s="21" t="s">
        <v>21</v>
      </c>
      <c r="C27" s="17" t="s">
        <v>54</v>
      </c>
      <c r="D27" s="22">
        <v>45042</v>
      </c>
      <c r="E27" s="22">
        <v>45103</v>
      </c>
      <c r="F27" s="22" t="s">
        <v>108</v>
      </c>
      <c r="G27" s="19">
        <v>424.98</v>
      </c>
      <c r="H27" s="19">
        <f t="shared" si="1"/>
        <v>424.98</v>
      </c>
      <c r="I27" s="19"/>
      <c r="J27" s="24" t="s">
        <v>36</v>
      </c>
    </row>
    <row r="28" spans="1:10" ht="123.75" customHeight="1" x14ac:dyDescent="0.3">
      <c r="A28" s="15" t="s">
        <v>20</v>
      </c>
      <c r="B28" s="21" t="s">
        <v>21</v>
      </c>
      <c r="C28" s="17" t="s">
        <v>54</v>
      </c>
      <c r="D28" s="22">
        <v>45042</v>
      </c>
      <c r="E28" s="22">
        <v>45103</v>
      </c>
      <c r="F28" s="22" t="s">
        <v>109</v>
      </c>
      <c r="G28" s="19">
        <v>598.44000000000005</v>
      </c>
      <c r="H28" s="19">
        <f t="shared" si="1"/>
        <v>598.44000000000005</v>
      </c>
      <c r="I28" s="19"/>
      <c r="J28" s="24" t="s">
        <v>36</v>
      </c>
    </row>
    <row r="29" spans="1:10" ht="123.75" customHeight="1" x14ac:dyDescent="0.3">
      <c r="A29" s="15" t="s">
        <v>110</v>
      </c>
      <c r="B29" s="21" t="s">
        <v>111</v>
      </c>
      <c r="C29" s="17" t="s">
        <v>112</v>
      </c>
      <c r="D29" s="22">
        <v>45064</v>
      </c>
      <c r="E29" s="22">
        <v>45125</v>
      </c>
      <c r="F29" s="22" t="s">
        <v>27</v>
      </c>
      <c r="G29" s="19">
        <v>105750</v>
      </c>
      <c r="H29" s="19">
        <f t="shared" si="1"/>
        <v>105750</v>
      </c>
      <c r="I29" s="19"/>
      <c r="J29" s="24" t="s">
        <v>36</v>
      </c>
    </row>
    <row r="30" spans="1:10" ht="130.5" customHeight="1" x14ac:dyDescent="0.3">
      <c r="A30" s="15" t="s">
        <v>113</v>
      </c>
      <c r="B30" s="21" t="s">
        <v>46</v>
      </c>
      <c r="C30" s="17" t="s">
        <v>114</v>
      </c>
      <c r="D30" s="22">
        <v>45058</v>
      </c>
      <c r="E30" s="22">
        <v>45119</v>
      </c>
      <c r="F30" s="22" t="s">
        <v>22</v>
      </c>
      <c r="G30" s="19">
        <v>286950.51</v>
      </c>
      <c r="H30" s="19">
        <f t="shared" si="1"/>
        <v>286950.51</v>
      </c>
      <c r="I30" s="19"/>
      <c r="J30" s="24" t="s">
        <v>36</v>
      </c>
    </row>
    <row r="31" spans="1:10" ht="130.5" customHeight="1" x14ac:dyDescent="0.3">
      <c r="A31" s="15" t="s">
        <v>115</v>
      </c>
      <c r="B31" s="21" t="s">
        <v>116</v>
      </c>
      <c r="C31" s="17" t="s">
        <v>117</v>
      </c>
      <c r="D31" s="22">
        <v>45069</v>
      </c>
      <c r="E31" s="22">
        <v>45130</v>
      </c>
      <c r="F31" s="22" t="s">
        <v>118</v>
      </c>
      <c r="G31" s="19">
        <v>53100</v>
      </c>
      <c r="H31" s="19">
        <f t="shared" si="1"/>
        <v>53100</v>
      </c>
      <c r="I31" s="19"/>
      <c r="J31" s="24" t="s">
        <v>36</v>
      </c>
    </row>
    <row r="32" spans="1:10" ht="130.5" customHeight="1" x14ac:dyDescent="0.3">
      <c r="A32" s="15" t="s">
        <v>119</v>
      </c>
      <c r="B32" s="21" t="s">
        <v>120</v>
      </c>
      <c r="C32" s="17" t="s">
        <v>94</v>
      </c>
      <c r="D32" s="22">
        <v>45051</v>
      </c>
      <c r="E32" s="22">
        <v>45112</v>
      </c>
      <c r="F32" s="22" t="s">
        <v>121</v>
      </c>
      <c r="G32" s="19">
        <v>9000</v>
      </c>
      <c r="H32" s="19">
        <f t="shared" si="1"/>
        <v>9000</v>
      </c>
      <c r="I32" s="19"/>
      <c r="J32" s="24" t="s">
        <v>36</v>
      </c>
    </row>
    <row r="33" spans="1:10" ht="130.5" customHeight="1" x14ac:dyDescent="0.3">
      <c r="A33" s="15" t="s">
        <v>23</v>
      </c>
      <c r="B33" s="21" t="s">
        <v>24</v>
      </c>
      <c r="C33" s="17" t="s">
        <v>124</v>
      </c>
      <c r="D33" s="22">
        <v>45068</v>
      </c>
      <c r="E33" s="22">
        <v>45129</v>
      </c>
      <c r="F33" s="22" t="s">
        <v>29</v>
      </c>
      <c r="G33" s="19">
        <v>11092</v>
      </c>
      <c r="H33" s="19">
        <f t="shared" si="1"/>
        <v>11092</v>
      </c>
      <c r="I33" s="19"/>
      <c r="J33" s="24" t="s">
        <v>36</v>
      </c>
    </row>
    <row r="34" spans="1:10" ht="106.5" customHeight="1" x14ac:dyDescent="0.3">
      <c r="A34" s="15" t="s">
        <v>58</v>
      </c>
      <c r="B34" s="21" t="s">
        <v>55</v>
      </c>
      <c r="C34" s="17" t="s">
        <v>122</v>
      </c>
      <c r="D34" s="22">
        <v>45040</v>
      </c>
      <c r="E34" s="22">
        <v>45117</v>
      </c>
      <c r="F34" s="23" t="s">
        <v>123</v>
      </c>
      <c r="G34" s="19">
        <v>28000</v>
      </c>
      <c r="H34" s="19">
        <f t="shared" ref="H34" si="2">+G34</f>
        <v>28000</v>
      </c>
      <c r="I34" s="19"/>
      <c r="J34" s="24" t="s">
        <v>36</v>
      </c>
    </row>
    <row r="35" spans="1:10" ht="106.5" customHeight="1" x14ac:dyDescent="0.3">
      <c r="A35" s="15" t="s">
        <v>58</v>
      </c>
      <c r="B35" s="21" t="s">
        <v>55</v>
      </c>
      <c r="C35" s="17" t="s">
        <v>104</v>
      </c>
      <c r="D35" s="22">
        <v>45056</v>
      </c>
      <c r="E35" s="22">
        <v>45117</v>
      </c>
      <c r="F35" s="23" t="s">
        <v>105</v>
      </c>
      <c r="G35" s="19">
        <v>30900</v>
      </c>
      <c r="H35" s="19">
        <f t="shared" ref="H35" si="3">+G35</f>
        <v>30900</v>
      </c>
      <c r="I35" s="19"/>
      <c r="J35" s="24" t="s">
        <v>36</v>
      </c>
    </row>
    <row r="36" spans="1:10" ht="75" customHeight="1" x14ac:dyDescent="0.3">
      <c r="A36" s="15" t="s">
        <v>56</v>
      </c>
      <c r="B36" s="21" t="s">
        <v>17</v>
      </c>
      <c r="C36" s="17" t="s">
        <v>65</v>
      </c>
      <c r="D36" s="22">
        <v>45064</v>
      </c>
      <c r="E36" s="22">
        <v>45125</v>
      </c>
      <c r="F36" s="22" t="s">
        <v>66</v>
      </c>
      <c r="G36" s="19">
        <v>4827.3</v>
      </c>
      <c r="H36" s="19"/>
      <c r="I36" s="19">
        <f>+G36</f>
        <v>4827.3</v>
      </c>
      <c r="J36" s="24" t="s">
        <v>45</v>
      </c>
    </row>
    <row r="37" spans="1:10" ht="72" customHeight="1" x14ac:dyDescent="0.3">
      <c r="A37" s="15" t="s">
        <v>56</v>
      </c>
      <c r="B37" s="21" t="s">
        <v>17</v>
      </c>
      <c r="C37" s="17" t="s">
        <v>98</v>
      </c>
      <c r="D37" s="22">
        <v>45069</v>
      </c>
      <c r="E37" s="22">
        <v>45130</v>
      </c>
      <c r="F37" s="22" t="s">
        <v>99</v>
      </c>
      <c r="G37" s="19">
        <v>12375</v>
      </c>
      <c r="H37" s="19">
        <f>+G37</f>
        <v>12375</v>
      </c>
      <c r="I37" s="19"/>
      <c r="J37" s="24" t="s">
        <v>36</v>
      </c>
    </row>
    <row r="38" spans="1:10" ht="129.75" customHeight="1" x14ac:dyDescent="0.3">
      <c r="A38" s="15" t="s">
        <v>52</v>
      </c>
      <c r="B38" s="21" t="s">
        <v>53</v>
      </c>
      <c r="C38" s="17" t="s">
        <v>90</v>
      </c>
      <c r="D38" s="22">
        <v>45044</v>
      </c>
      <c r="E38" s="22">
        <v>45105</v>
      </c>
      <c r="F38" s="22" t="s">
        <v>91</v>
      </c>
      <c r="G38" s="19">
        <v>10000</v>
      </c>
      <c r="H38" s="19">
        <f t="shared" ref="H38:H39" si="4">+G38</f>
        <v>10000</v>
      </c>
      <c r="I38" s="19"/>
      <c r="J38" s="24" t="s">
        <v>36</v>
      </c>
    </row>
    <row r="39" spans="1:10" ht="99" customHeight="1" x14ac:dyDescent="0.3">
      <c r="A39" s="15" t="s">
        <v>59</v>
      </c>
      <c r="B39" s="21" t="s">
        <v>25</v>
      </c>
      <c r="C39" s="17" t="s">
        <v>86</v>
      </c>
      <c r="D39" s="22">
        <v>45050</v>
      </c>
      <c r="E39" s="22">
        <v>45111</v>
      </c>
      <c r="F39" s="22" t="s">
        <v>43</v>
      </c>
      <c r="G39" s="19">
        <v>140000</v>
      </c>
      <c r="H39" s="19">
        <f t="shared" si="4"/>
        <v>140000</v>
      </c>
      <c r="I39" s="19"/>
      <c r="J39" s="24" t="s">
        <v>36</v>
      </c>
    </row>
    <row r="40" spans="1:10" ht="93.75" customHeight="1" x14ac:dyDescent="0.3">
      <c r="A40" s="15" t="s">
        <v>57</v>
      </c>
      <c r="B40" s="21" t="s">
        <v>18</v>
      </c>
      <c r="C40" s="17" t="s">
        <v>67</v>
      </c>
      <c r="D40" s="22">
        <v>45051</v>
      </c>
      <c r="E40" s="22">
        <v>45112</v>
      </c>
      <c r="F40" s="22" t="s">
        <v>68</v>
      </c>
      <c r="G40" s="19">
        <v>11400</v>
      </c>
      <c r="H40" s="19"/>
      <c r="I40" s="19">
        <f>+G40</f>
        <v>11400</v>
      </c>
      <c r="J40" s="24" t="s">
        <v>45</v>
      </c>
    </row>
    <row r="41" spans="1:10" ht="74.25" customHeight="1" x14ac:dyDescent="0.3">
      <c r="A41" s="15" t="s">
        <v>57</v>
      </c>
      <c r="B41" s="21" t="s">
        <v>18</v>
      </c>
      <c r="C41" s="17" t="s">
        <v>67</v>
      </c>
      <c r="D41" s="22">
        <v>45051</v>
      </c>
      <c r="E41" s="22">
        <v>45112</v>
      </c>
      <c r="F41" s="22" t="s">
        <v>69</v>
      </c>
      <c r="G41" s="19">
        <v>8500</v>
      </c>
      <c r="H41" s="19"/>
      <c r="I41" s="19">
        <f>+G41</f>
        <v>8500</v>
      </c>
      <c r="J41" s="24" t="s">
        <v>45</v>
      </c>
    </row>
    <row r="42" spans="1:10" ht="74.25" customHeight="1" x14ac:dyDescent="0.3">
      <c r="A42" s="15" t="s">
        <v>57</v>
      </c>
      <c r="B42" s="21" t="s">
        <v>18</v>
      </c>
      <c r="C42" s="17" t="s">
        <v>67</v>
      </c>
      <c r="D42" s="22">
        <v>45065</v>
      </c>
      <c r="E42" s="22">
        <v>45126</v>
      </c>
      <c r="F42" s="22" t="s">
        <v>70</v>
      </c>
      <c r="G42" s="19">
        <v>10650</v>
      </c>
      <c r="H42" s="19"/>
      <c r="I42" s="19">
        <f>+G42</f>
        <v>10650</v>
      </c>
      <c r="J42" s="24" t="s">
        <v>45</v>
      </c>
    </row>
    <row r="43" spans="1:10" ht="99" customHeight="1" x14ac:dyDescent="0.3">
      <c r="A43" s="15" t="s">
        <v>51</v>
      </c>
      <c r="B43" s="21" t="s">
        <v>47</v>
      </c>
      <c r="C43" s="17" t="s">
        <v>97</v>
      </c>
      <c r="D43" s="22">
        <v>45061</v>
      </c>
      <c r="E43" s="22">
        <v>45122</v>
      </c>
      <c r="F43" s="22" t="s">
        <v>28</v>
      </c>
      <c r="G43" s="19">
        <v>13003.6</v>
      </c>
      <c r="H43" s="19">
        <f t="shared" ref="H43:H44" si="5">+G43</f>
        <v>13003.6</v>
      </c>
      <c r="I43" s="19"/>
      <c r="J43" s="24" t="s">
        <v>36</v>
      </c>
    </row>
    <row r="44" spans="1:10" ht="91.5" customHeight="1" x14ac:dyDescent="0.3">
      <c r="A44" s="15" t="s">
        <v>39</v>
      </c>
      <c r="B44" s="21" t="s">
        <v>40</v>
      </c>
      <c r="C44" s="17" t="s">
        <v>107</v>
      </c>
      <c r="D44" s="22">
        <v>45050</v>
      </c>
      <c r="E44" s="22">
        <v>45111</v>
      </c>
      <c r="F44" s="22" t="s">
        <v>33</v>
      </c>
      <c r="G44" s="19">
        <v>3710.8</v>
      </c>
      <c r="H44" s="19">
        <f t="shared" si="5"/>
        <v>3710.8</v>
      </c>
      <c r="I44" s="19"/>
      <c r="J44" s="24" t="s">
        <v>36</v>
      </c>
    </row>
    <row r="45" spans="1:10" ht="91.5" customHeight="1" x14ac:dyDescent="0.3">
      <c r="A45" s="15" t="s">
        <v>39</v>
      </c>
      <c r="B45" s="21" t="s">
        <v>40</v>
      </c>
      <c r="C45" s="17" t="s">
        <v>107</v>
      </c>
      <c r="D45" s="22">
        <v>45054</v>
      </c>
      <c r="E45" s="22">
        <v>45115</v>
      </c>
      <c r="F45" s="22" t="s">
        <v>34</v>
      </c>
      <c r="G45" s="19">
        <v>7291.36</v>
      </c>
      <c r="H45" s="19">
        <f>+G45</f>
        <v>7291.36</v>
      </c>
      <c r="I45" s="19"/>
      <c r="J45" s="24" t="s">
        <v>36</v>
      </c>
    </row>
    <row r="46" spans="1:10" ht="79.5" customHeight="1" x14ac:dyDescent="0.3">
      <c r="A46" s="15" t="s">
        <v>31</v>
      </c>
      <c r="B46" s="16" t="s">
        <v>32</v>
      </c>
      <c r="C46" s="17" t="s">
        <v>96</v>
      </c>
      <c r="D46" s="22">
        <v>45058</v>
      </c>
      <c r="E46" s="22">
        <v>45119</v>
      </c>
      <c r="F46" s="22" t="s">
        <v>38</v>
      </c>
      <c r="G46" s="19">
        <v>30100</v>
      </c>
      <c r="H46" s="19">
        <f>+G46</f>
        <v>30100</v>
      </c>
      <c r="I46" s="19"/>
      <c r="J46" s="24" t="s">
        <v>36</v>
      </c>
    </row>
    <row r="47" spans="1:10" ht="51" customHeight="1" x14ac:dyDescent="0.3">
      <c r="A47" s="28" t="s">
        <v>16</v>
      </c>
      <c r="B47" s="14"/>
      <c r="C47" s="14"/>
      <c r="D47" s="14"/>
      <c r="E47" s="14"/>
      <c r="F47" s="14"/>
      <c r="G47" s="29">
        <f>SUM(G10:G46)</f>
        <v>1771533.7200000002</v>
      </c>
      <c r="H47" s="29">
        <f>SUM(H10:H46)</f>
        <v>1099619.0500000003</v>
      </c>
      <c r="I47" s="29">
        <f>SUM(I10:I46)</f>
        <v>671914.67</v>
      </c>
      <c r="J47" s="14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1" x14ac:dyDescent="0.35">
      <c r="A51" s="5"/>
      <c r="B51" s="5"/>
      <c r="C51" s="5"/>
      <c r="D51" s="2" t="s">
        <v>10</v>
      </c>
      <c r="E51" s="6"/>
      <c r="F51" s="6"/>
      <c r="G51" s="5"/>
      <c r="H51" s="5"/>
      <c r="I51" s="5"/>
      <c r="J51" s="5"/>
    </row>
    <row r="52" spans="1:10" ht="21" x14ac:dyDescent="0.35">
      <c r="A52" s="5"/>
      <c r="B52" s="5"/>
      <c r="C52" s="5"/>
      <c r="D52" s="2" t="s">
        <v>50</v>
      </c>
      <c r="E52" s="6"/>
      <c r="F52" s="6"/>
      <c r="G52" s="5"/>
      <c r="H52" s="5"/>
      <c r="I52" s="5"/>
      <c r="J52" s="5"/>
    </row>
    <row r="53" spans="1:10" ht="21" x14ac:dyDescent="0.35">
      <c r="A53" s="5"/>
      <c r="B53" s="5"/>
      <c r="C53" s="5"/>
      <c r="D53" s="30" t="s">
        <v>11</v>
      </c>
      <c r="E53" s="6"/>
      <c r="F53" s="6"/>
      <c r="G53" s="5"/>
      <c r="H53" s="5"/>
      <c r="I53" s="5"/>
      <c r="J53" s="5"/>
    </row>
    <row r="54" spans="1:10" ht="30.75" x14ac:dyDescent="0.45">
      <c r="D54" s="1"/>
      <c r="E54" s="1"/>
    </row>
    <row r="86" spans="6:12" ht="15.75" x14ac:dyDescent="0.25">
      <c r="F86" s="7"/>
      <c r="G86" s="7"/>
      <c r="H86" s="7"/>
      <c r="I86" s="7"/>
      <c r="J86" s="7"/>
      <c r="K86" s="8"/>
      <c r="L86" s="7"/>
    </row>
    <row r="87" spans="6:12" ht="15.75" x14ac:dyDescent="0.25">
      <c r="F87" s="31"/>
      <c r="G87" s="31"/>
      <c r="H87" s="31"/>
      <c r="I87" s="31"/>
      <c r="J87" s="31"/>
      <c r="K87" s="31"/>
      <c r="L87" s="31"/>
    </row>
    <row r="88" spans="6:12" ht="15.75" x14ac:dyDescent="0.25">
      <c r="F88" s="31"/>
      <c r="G88" s="31"/>
      <c r="H88" s="31"/>
      <c r="I88" s="31"/>
      <c r="J88" s="31"/>
      <c r="K88" s="31"/>
      <c r="L88" s="31"/>
    </row>
    <row r="89" spans="6:12" ht="15.75" x14ac:dyDescent="0.25">
      <c r="F89" s="31"/>
      <c r="G89" s="31"/>
      <c r="H89" s="31"/>
      <c r="I89" s="31"/>
      <c r="J89" s="31"/>
      <c r="K89" s="31"/>
      <c r="L89" s="31"/>
    </row>
    <row r="90" spans="6:12" ht="15.75" x14ac:dyDescent="0.25">
      <c r="F90" s="31"/>
      <c r="G90" s="31"/>
      <c r="H90" s="31"/>
      <c r="I90" s="31"/>
      <c r="J90" s="31"/>
      <c r="K90" s="31"/>
      <c r="L90" s="31"/>
    </row>
    <row r="91" spans="6:12" ht="15.75" x14ac:dyDescent="0.25">
      <c r="F91" s="9"/>
      <c r="G91" s="7"/>
      <c r="H91" s="7"/>
      <c r="I91" s="7"/>
      <c r="J91" s="7"/>
      <c r="K91" s="8"/>
      <c r="L91" s="7"/>
    </row>
    <row r="92" spans="6:12" ht="15.75" x14ac:dyDescent="0.25">
      <c r="F92" s="9"/>
      <c r="G92" s="7"/>
      <c r="H92" s="7"/>
      <c r="I92" s="7"/>
      <c r="J92" s="7"/>
      <c r="K92" s="8"/>
      <c r="L92" s="7"/>
    </row>
    <row r="93" spans="6:12" ht="15.75" x14ac:dyDescent="0.25">
      <c r="F93" s="7"/>
      <c r="G93" s="7"/>
      <c r="H93" s="7"/>
      <c r="I93" s="7"/>
      <c r="J93" s="7"/>
      <c r="K93" s="7"/>
      <c r="L93" s="7"/>
    </row>
    <row r="94" spans="6:12" ht="15.75" x14ac:dyDescent="0.25">
      <c r="F94" s="10"/>
      <c r="G94" s="10"/>
      <c r="H94" s="10"/>
      <c r="I94" s="10"/>
      <c r="J94" s="10"/>
      <c r="K94" s="10"/>
      <c r="L94" s="10"/>
    </row>
    <row r="95" spans="6:12" ht="18" x14ac:dyDescent="0.25">
      <c r="F95" s="15"/>
      <c r="G95" s="16"/>
      <c r="H95" s="17"/>
      <c r="I95" s="20"/>
      <c r="J95" s="18"/>
      <c r="K95" s="15"/>
      <c r="L95" s="19"/>
    </row>
    <row r="96" spans="6:12" ht="18" x14ac:dyDescent="0.25">
      <c r="F96" s="15"/>
      <c r="G96" s="16"/>
      <c r="H96" s="17"/>
      <c r="I96" s="18"/>
      <c r="J96" s="18"/>
      <c r="K96" s="15"/>
      <c r="L96" s="19"/>
    </row>
    <row r="97" spans="6:12" ht="18" x14ac:dyDescent="0.25">
      <c r="F97" s="15"/>
      <c r="G97" s="16"/>
      <c r="H97" s="17"/>
      <c r="I97" s="18"/>
      <c r="J97" s="18"/>
      <c r="K97" s="15"/>
      <c r="L97" s="19"/>
    </row>
    <row r="98" spans="6:12" ht="18" x14ac:dyDescent="0.25">
      <c r="F98" s="15"/>
      <c r="G98" s="16"/>
      <c r="H98" s="17"/>
      <c r="I98" s="18"/>
      <c r="J98" s="18"/>
      <c r="K98" s="15"/>
      <c r="L98" s="19"/>
    </row>
    <row r="99" spans="6:12" ht="18" x14ac:dyDescent="0.25">
      <c r="F99" s="15"/>
      <c r="G99" s="16"/>
      <c r="H99" s="17"/>
      <c r="I99" s="18"/>
      <c r="J99" s="18"/>
      <c r="K99" s="15"/>
      <c r="L99" s="19"/>
    </row>
    <row r="100" spans="6:12" ht="18" x14ac:dyDescent="0.25">
      <c r="F100" s="15"/>
      <c r="G100" s="16"/>
      <c r="H100" s="17"/>
      <c r="I100" s="18"/>
      <c r="J100" s="18"/>
      <c r="K100" s="15"/>
      <c r="L100" s="19"/>
    </row>
    <row r="101" spans="6:12" ht="18" x14ac:dyDescent="0.25">
      <c r="F101" s="15"/>
      <c r="G101" s="16"/>
      <c r="H101" s="17"/>
      <c r="I101" s="18"/>
      <c r="J101" s="18"/>
      <c r="K101" s="15"/>
      <c r="L101" s="19"/>
    </row>
    <row r="102" spans="6:12" ht="18" x14ac:dyDescent="0.25">
      <c r="F102" s="15"/>
      <c r="G102" s="16"/>
      <c r="H102" s="17"/>
      <c r="I102" s="18"/>
      <c r="J102" s="18"/>
      <c r="K102" s="15"/>
      <c r="L102" s="19"/>
    </row>
    <row r="103" spans="6:12" ht="18" x14ac:dyDescent="0.25">
      <c r="F103" s="15"/>
      <c r="G103" s="16"/>
      <c r="H103" s="17"/>
      <c r="I103" s="18"/>
      <c r="J103" s="18"/>
      <c r="K103" s="15"/>
      <c r="L103" s="19"/>
    </row>
    <row r="104" spans="6:12" ht="18" x14ac:dyDescent="0.25">
      <c r="F104" s="15"/>
      <c r="G104" s="16"/>
      <c r="H104" s="17"/>
      <c r="I104" s="18"/>
      <c r="J104" s="18"/>
      <c r="K104" s="15"/>
      <c r="L104" s="19"/>
    </row>
    <row r="105" spans="6:12" ht="18" x14ac:dyDescent="0.25">
      <c r="F105" s="15"/>
      <c r="G105" s="16"/>
      <c r="H105" s="17"/>
      <c r="I105" s="18"/>
      <c r="J105" s="18"/>
      <c r="K105" s="15"/>
      <c r="L105" s="19"/>
    </row>
    <row r="106" spans="6:12" ht="18" x14ac:dyDescent="0.25">
      <c r="F106" s="15"/>
      <c r="G106" s="16"/>
      <c r="H106" s="17"/>
      <c r="I106" s="18"/>
      <c r="J106" s="18"/>
      <c r="K106" s="15"/>
      <c r="L106" s="19"/>
    </row>
    <row r="107" spans="6:12" ht="18" x14ac:dyDescent="0.25">
      <c r="F107" s="15"/>
      <c r="G107" s="16"/>
      <c r="H107" s="17"/>
      <c r="I107" s="20"/>
      <c r="J107" s="18"/>
      <c r="K107" s="15"/>
      <c r="L107" s="19"/>
    </row>
    <row r="108" spans="6:12" ht="18" x14ac:dyDescent="0.25">
      <c r="F108" s="15"/>
      <c r="G108" s="16"/>
      <c r="H108" s="17"/>
      <c r="I108" s="20"/>
      <c r="J108" s="18"/>
      <c r="K108" s="15"/>
      <c r="L108" s="19"/>
    </row>
    <row r="109" spans="6:12" ht="18" x14ac:dyDescent="0.25">
      <c r="F109" s="15"/>
      <c r="G109" s="16"/>
      <c r="H109" s="17"/>
      <c r="I109" s="20"/>
      <c r="J109" s="18"/>
      <c r="K109" s="15"/>
      <c r="L109" s="19"/>
    </row>
    <row r="110" spans="6:12" ht="18" x14ac:dyDescent="0.25">
      <c r="F110" s="15"/>
      <c r="G110" s="16"/>
      <c r="H110" s="17"/>
      <c r="I110" s="20"/>
      <c r="J110" s="18"/>
      <c r="K110" s="15"/>
      <c r="L110" s="19"/>
    </row>
    <row r="111" spans="6:12" ht="18" x14ac:dyDescent="0.25">
      <c r="F111" s="15"/>
      <c r="G111" s="16"/>
      <c r="H111" s="17"/>
      <c r="I111" s="20"/>
      <c r="J111" s="18"/>
      <c r="K111" s="15"/>
      <c r="L111" s="19"/>
    </row>
    <row r="112" spans="6:12" ht="18" x14ac:dyDescent="0.25">
      <c r="F112" s="15"/>
      <c r="G112" s="16"/>
      <c r="H112" s="17"/>
      <c r="I112" s="20"/>
      <c r="J112" s="18"/>
      <c r="K112" s="15"/>
      <c r="L112" s="19"/>
    </row>
    <row r="113" spans="6:12" ht="18" x14ac:dyDescent="0.25">
      <c r="F113" s="15"/>
      <c r="G113" s="16"/>
      <c r="H113" s="17"/>
      <c r="I113" s="20"/>
      <c r="J113" s="18"/>
      <c r="K113" s="15"/>
      <c r="L113" s="19"/>
    </row>
    <row r="114" spans="6:12" ht="18" x14ac:dyDescent="0.25">
      <c r="F114" s="15"/>
      <c r="G114" s="16"/>
      <c r="H114" s="17"/>
      <c r="I114" s="20"/>
      <c r="J114" s="18"/>
      <c r="K114" s="15"/>
      <c r="L114" s="19"/>
    </row>
    <row r="115" spans="6:12" ht="18" x14ac:dyDescent="0.25">
      <c r="F115" s="15"/>
      <c r="G115" s="16"/>
      <c r="H115" s="17"/>
      <c r="I115" s="20"/>
      <c r="J115" s="18"/>
      <c r="K115" s="15"/>
      <c r="L115" s="19"/>
    </row>
    <row r="116" spans="6:12" ht="18" x14ac:dyDescent="0.25">
      <c r="F116" s="15"/>
      <c r="G116" s="16"/>
      <c r="H116" s="17"/>
      <c r="I116" s="20"/>
      <c r="J116" s="18"/>
      <c r="K116" s="15"/>
      <c r="L116" s="19"/>
    </row>
    <row r="117" spans="6:12" ht="18" x14ac:dyDescent="0.25">
      <c r="F117" s="15"/>
      <c r="G117" s="16"/>
      <c r="H117" s="17"/>
      <c r="I117" s="20"/>
      <c r="J117" s="18"/>
      <c r="K117" s="15"/>
      <c r="L117" s="19"/>
    </row>
    <row r="118" spans="6:12" ht="18" x14ac:dyDescent="0.25">
      <c r="F118" s="15"/>
      <c r="G118" s="16"/>
      <c r="H118" s="17"/>
      <c r="I118" s="20"/>
      <c r="J118" s="18"/>
      <c r="K118" s="15"/>
      <c r="L118" s="19"/>
    </row>
    <row r="119" spans="6:12" ht="18" x14ac:dyDescent="0.25">
      <c r="F119" s="15"/>
      <c r="G119" s="16"/>
      <c r="H119" s="17"/>
      <c r="I119" s="18"/>
      <c r="J119" s="18"/>
      <c r="K119" s="15"/>
      <c r="L119" s="19"/>
    </row>
    <row r="120" spans="6:12" ht="18" x14ac:dyDescent="0.25">
      <c r="F120" s="15"/>
      <c r="G120" s="16"/>
      <c r="H120" s="17"/>
      <c r="I120" s="18"/>
      <c r="J120" s="18"/>
      <c r="K120" s="15"/>
      <c r="L120" s="19"/>
    </row>
    <row r="121" spans="6:12" ht="18" x14ac:dyDescent="0.25">
      <c r="F121" s="15"/>
      <c r="G121" s="16"/>
      <c r="H121" s="17"/>
      <c r="I121" s="20"/>
      <c r="J121" s="18"/>
      <c r="K121" s="15"/>
      <c r="L121" s="19"/>
    </row>
    <row r="122" spans="6:12" ht="18" x14ac:dyDescent="0.25">
      <c r="F122" s="15"/>
      <c r="G122" s="16"/>
      <c r="H122" s="17"/>
      <c r="I122" s="20"/>
      <c r="J122" s="18"/>
      <c r="K122" s="15"/>
      <c r="L122" s="19"/>
    </row>
    <row r="123" spans="6:12" ht="18" x14ac:dyDescent="0.25">
      <c r="F123" s="15"/>
      <c r="G123" s="16"/>
      <c r="H123" s="17"/>
      <c r="I123" s="20"/>
      <c r="J123" s="18"/>
      <c r="K123" s="15"/>
      <c r="L123" s="19"/>
    </row>
    <row r="124" spans="6:12" ht="18" x14ac:dyDescent="0.25">
      <c r="F124" s="15"/>
      <c r="G124" s="16"/>
      <c r="H124" s="17"/>
      <c r="I124" s="20"/>
      <c r="J124" s="18"/>
      <c r="K124" s="15"/>
      <c r="L124" s="19"/>
    </row>
    <row r="125" spans="6:12" ht="18" x14ac:dyDescent="0.25">
      <c r="F125" s="15"/>
      <c r="G125" s="16"/>
      <c r="H125" s="17"/>
      <c r="I125" s="20"/>
      <c r="J125" s="18"/>
      <c r="K125" s="15"/>
      <c r="L125" s="19"/>
    </row>
    <row r="126" spans="6:12" ht="18" x14ac:dyDescent="0.25">
      <c r="F126" s="15"/>
      <c r="G126" s="16"/>
      <c r="H126" s="17"/>
      <c r="I126" s="20"/>
      <c r="J126" s="18"/>
      <c r="K126" s="15"/>
      <c r="L126" s="19"/>
    </row>
    <row r="127" spans="6:12" ht="18" x14ac:dyDescent="0.25">
      <c r="F127" s="15"/>
      <c r="G127" s="16"/>
      <c r="H127" s="17"/>
      <c r="I127" s="20"/>
      <c r="J127" s="18"/>
      <c r="K127" s="15"/>
      <c r="L127" s="19"/>
    </row>
    <row r="128" spans="6:12" ht="18" x14ac:dyDescent="0.25">
      <c r="F128" s="15"/>
      <c r="G128" s="16"/>
      <c r="H128" s="17"/>
      <c r="I128" s="20"/>
      <c r="J128" s="18"/>
      <c r="K128" s="15"/>
      <c r="L128" s="19"/>
    </row>
    <row r="129" spans="6:12" ht="18" x14ac:dyDescent="0.25">
      <c r="F129" s="15"/>
      <c r="G129" s="16"/>
      <c r="H129" s="17"/>
      <c r="I129" s="20"/>
      <c r="J129" s="18"/>
      <c r="K129" s="15"/>
      <c r="L129" s="19"/>
    </row>
    <row r="130" spans="6:12" x14ac:dyDescent="0.25">
      <c r="F130" s="12"/>
      <c r="G130" s="11"/>
      <c r="H130" s="11"/>
      <c r="I130" s="11"/>
      <c r="J130" s="11"/>
      <c r="K130" s="11"/>
      <c r="L130" s="13"/>
    </row>
    <row r="134" spans="6:12" ht="21" x14ac:dyDescent="0.35">
      <c r="I134" s="2"/>
      <c r="J134" s="6"/>
      <c r="K134" s="6"/>
    </row>
    <row r="135" spans="6:12" ht="21" x14ac:dyDescent="0.35">
      <c r="I135" s="2"/>
      <c r="J135" s="6"/>
      <c r="K135" s="6"/>
    </row>
    <row r="136" spans="6:12" ht="21" x14ac:dyDescent="0.35">
      <c r="I136" s="4"/>
      <c r="J136" s="3"/>
      <c r="K136" s="3"/>
    </row>
  </sheetData>
  <mergeCells count="8">
    <mergeCell ref="F89:L89"/>
    <mergeCell ref="F90:L90"/>
    <mergeCell ref="A2:J2"/>
    <mergeCell ref="A3:J3"/>
    <mergeCell ref="A4:J4"/>
    <mergeCell ref="A5:J5"/>
    <mergeCell ref="F87:L87"/>
    <mergeCell ref="F88:L88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MAYO 2023</vt:lpstr>
      <vt:lpstr>'RELACION DE PAGO MAYO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2023-06-09T12:12:35Z</cp:lastPrinted>
  <dcterms:created xsi:type="dcterms:W3CDTF">2017-08-14T18:12:46Z</dcterms:created>
  <dcterms:modified xsi:type="dcterms:W3CDTF">2023-06-09T12:29:19Z</dcterms:modified>
</cp:coreProperties>
</file>