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quiroz\Desktop\"/>
    </mc:Choice>
  </mc:AlternateContent>
  <xr:revisionPtr revIDLastSave="0" documentId="13_ncr:1_{2D16E5D7-FFAC-4B3E-B528-C293084B2E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CION PAGO DE MARZO 2022" sheetId="27" r:id="rId1"/>
  </sheets>
  <definedNames>
    <definedName name="_xlnm._FilterDatabase" localSheetId="0" hidden="1">'RELACION PAGO DE MARZO 2022'!$A$10:$A$12</definedName>
    <definedName name="_xlnm.Print_Titles" localSheetId="0">'RELACION PAGO DE MARZO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7" l="1"/>
  <c r="I51" i="27"/>
  <c r="J33" i="27"/>
  <c r="H114" i="27"/>
  <c r="H115" i="27"/>
  <c r="H113" i="27"/>
  <c r="H112" i="27"/>
  <c r="H107" i="27"/>
  <c r="H108" i="27"/>
  <c r="H109" i="27"/>
  <c r="H110" i="27"/>
  <c r="H111" i="27"/>
  <c r="H106" i="27"/>
  <c r="H125" i="27"/>
  <c r="H91" i="27"/>
  <c r="H144" i="27"/>
  <c r="H89" i="27"/>
  <c r="H88" i="27"/>
  <c r="H17" i="27"/>
  <c r="H16" i="27"/>
  <c r="H55" i="27"/>
  <c r="H97" i="27"/>
  <c r="H42" i="27"/>
  <c r="H100" i="27"/>
  <c r="H99" i="27"/>
  <c r="H26" i="27"/>
  <c r="H20" i="27"/>
  <c r="H135" i="27"/>
  <c r="H134" i="27"/>
  <c r="H49" i="27"/>
  <c r="H36" i="27"/>
  <c r="H69" i="27"/>
  <c r="H68" i="27"/>
  <c r="H167" i="27"/>
  <c r="H61" i="27"/>
  <c r="H62" i="27"/>
  <c r="H63" i="27"/>
  <c r="H64" i="27"/>
  <c r="H65" i="27"/>
  <c r="H66" i="27"/>
  <c r="H67" i="27"/>
  <c r="H60" i="27"/>
  <c r="H22" i="27"/>
  <c r="H23" i="27"/>
  <c r="H24" i="27"/>
  <c r="I27" i="27"/>
  <c r="I130" i="27"/>
  <c r="I132" i="27"/>
  <c r="I131" i="27"/>
  <c r="I34" i="27"/>
  <c r="I147" i="27"/>
  <c r="I148" i="27"/>
  <c r="I149" i="27"/>
  <c r="I152" i="27"/>
  <c r="I151" i="27"/>
  <c r="I150" i="27"/>
  <c r="I30" i="27"/>
  <c r="I32" i="27"/>
  <c r="I31" i="27"/>
  <c r="I47" i="27"/>
  <c r="I137" i="27"/>
  <c r="I53" i="27" l="1"/>
  <c r="I52" i="27"/>
  <c r="I156" i="27"/>
  <c r="I157" i="27"/>
  <c r="I158" i="27"/>
  <c r="I159" i="27"/>
  <c r="I160" i="27"/>
  <c r="I161" i="27"/>
  <c r="J29" i="27"/>
  <c r="I29" i="27"/>
  <c r="I28" i="27"/>
  <c r="J31" i="27" l="1"/>
  <c r="J32" i="27" s="1"/>
  <c r="J30" i="27"/>
  <c r="I33" i="27"/>
  <c r="J136" i="27"/>
  <c r="I136" i="27"/>
  <c r="G168" i="27"/>
  <c r="H166" i="27"/>
  <c r="H165" i="27"/>
  <c r="H164" i="27"/>
  <c r="I162" i="27"/>
  <c r="I155" i="27"/>
  <c r="I154" i="27"/>
  <c r="I153" i="27"/>
  <c r="H145" i="27"/>
  <c r="H143" i="27"/>
  <c r="H142" i="27"/>
  <c r="I141" i="27"/>
  <c r="I140" i="27"/>
  <c r="I139" i="27"/>
  <c r="I138" i="27"/>
  <c r="I133" i="27"/>
  <c r="H129" i="27"/>
  <c r="H128" i="27"/>
  <c r="H126" i="27"/>
  <c r="H124" i="27"/>
  <c r="H123" i="27"/>
  <c r="H122" i="27"/>
  <c r="H121" i="27"/>
  <c r="H120" i="27"/>
  <c r="H119" i="27"/>
  <c r="H118" i="27"/>
  <c r="H117" i="27"/>
  <c r="H116" i="27"/>
  <c r="H105" i="27"/>
  <c r="H104" i="27"/>
  <c r="H103" i="27"/>
  <c r="H102" i="27"/>
  <c r="H101" i="27"/>
  <c r="H98" i="27"/>
  <c r="H96" i="27"/>
  <c r="H95" i="27"/>
  <c r="H93" i="27"/>
  <c r="H92" i="27"/>
  <c r="H90" i="27"/>
  <c r="H87" i="27"/>
  <c r="H86" i="27"/>
  <c r="I85" i="27"/>
  <c r="H84" i="27"/>
  <c r="H83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59" i="27"/>
  <c r="H58" i="27"/>
  <c r="H56" i="27"/>
  <c r="H54" i="27"/>
  <c r="I50" i="27"/>
  <c r="H48" i="27"/>
  <c r="I46" i="27"/>
  <c r="I45" i="27"/>
  <c r="I44" i="27"/>
  <c r="I43" i="27"/>
  <c r="H41" i="27"/>
  <c r="H40" i="27"/>
  <c r="H39" i="27"/>
  <c r="I35" i="27"/>
  <c r="H18" i="27"/>
  <c r="H15" i="27"/>
  <c r="H14" i="27"/>
  <c r="H13" i="27"/>
  <c r="H12" i="27"/>
  <c r="H10" i="27"/>
  <c r="I168" i="27" l="1"/>
  <c r="H168" i="27"/>
</calcChain>
</file>

<file path=xl/sharedStrings.xml><?xml version="1.0" encoding="utf-8"?>
<sst xmlns="http://schemas.openxmlformats.org/spreadsheetml/2006/main" count="804" uniqueCount="500">
  <si>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</si>
  <si>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</si>
  <si>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</si>
  <si>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</si>
  <si>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</si>
  <si>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</si>
  <si>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</si>
  <si>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</si>
  <si>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</si>
  <si>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</si>
  <si>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</si>
  <si>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</si>
  <si>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</si>
  <si>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Monto Pagado a La fecha</t>
  </si>
  <si>
    <t>Monto Pendiente</t>
  </si>
  <si>
    <t>Estado</t>
  </si>
  <si>
    <t>completado</t>
  </si>
  <si>
    <t xml:space="preserve">pendiente </t>
  </si>
  <si>
    <t>RELACION DE PAGO A  PROVEEDORES</t>
  </si>
  <si>
    <t>TOTAL</t>
  </si>
  <si>
    <t>REYES &amp; MARTINEZ, S.R.L</t>
  </si>
  <si>
    <t>105001497</t>
  </si>
  <si>
    <t>DISTRIBUIDORES INTERNACIONALES DE PETROLEO, S.A.</t>
  </si>
  <si>
    <t>101831936</t>
  </si>
  <si>
    <t>RENZO AUTO PARTS, S.R.L</t>
  </si>
  <si>
    <t>131233635</t>
  </si>
  <si>
    <t>105083876</t>
  </si>
  <si>
    <t>TONY RODAMIENTOS, S.A.</t>
  </si>
  <si>
    <t>101165601</t>
  </si>
  <si>
    <t>101104694</t>
  </si>
  <si>
    <t>131137105</t>
  </si>
  <si>
    <t>DEPOSITO FERRETERO SRL</t>
  </si>
  <si>
    <t>105020947</t>
  </si>
  <si>
    <t>LIBRERÍA Y PAPELERIA RIPOLL SRL</t>
  </si>
  <si>
    <t>130379661</t>
  </si>
  <si>
    <t>ROSA LIRIANO ALMONTE</t>
  </si>
  <si>
    <t>09700032734</t>
  </si>
  <si>
    <t>B1500000015</t>
  </si>
  <si>
    <t>FABIO RAFAEL ALMONTE DE LARA</t>
  </si>
  <si>
    <t>03700722014</t>
  </si>
  <si>
    <t>B1500000012</t>
  </si>
  <si>
    <t>EUCLIDES FERMIN LOPEZ HENRIQUEZ</t>
  </si>
  <si>
    <t>03700234713</t>
  </si>
  <si>
    <t>CIRCUITO DE EMISORA RADIO ISABEL DE TORRES AM Y FM SRL</t>
  </si>
  <si>
    <t>105087669</t>
  </si>
  <si>
    <t>LUIS TOMAS RAE BARETT</t>
  </si>
  <si>
    <t>03700666757</t>
  </si>
  <si>
    <t>B1500000008</t>
  </si>
  <si>
    <t>JESUS MANUEL LANTIGUA POLANCO</t>
  </si>
  <si>
    <t>03700794658</t>
  </si>
  <si>
    <t>B1500000013</t>
  </si>
  <si>
    <t>ENRIQUE VARGAS</t>
  </si>
  <si>
    <t>03700551462</t>
  </si>
  <si>
    <t>JORGE LUIS MARTINEZ TORRES</t>
  </si>
  <si>
    <t>03700599636</t>
  </si>
  <si>
    <t>B1500000035</t>
  </si>
  <si>
    <t>COSMIN JOSE BIERD</t>
  </si>
  <si>
    <t>03700207826</t>
  </si>
  <si>
    <t>FRANKLIN RIJO CRUZ</t>
  </si>
  <si>
    <t>03700834009</t>
  </si>
  <si>
    <t>WELLINGTON DE JESUS MARTINEZ</t>
  </si>
  <si>
    <t>09700239172</t>
  </si>
  <si>
    <t>B1500000004</t>
  </si>
  <si>
    <t xml:space="preserve">BOLIVAR CABRERA GONZALEZ </t>
  </si>
  <si>
    <t>00104826441</t>
  </si>
  <si>
    <t>B1500000001</t>
  </si>
  <si>
    <t>B1500000002</t>
  </si>
  <si>
    <t>LAUREN MARIA GARCIA</t>
  </si>
  <si>
    <t>03800153425</t>
  </si>
  <si>
    <t>B1500000011</t>
  </si>
  <si>
    <t xml:space="preserve">ELIAS REYNALDO DEL ROSARIO CRISOTOMO </t>
  </si>
  <si>
    <t>03700845187</t>
  </si>
  <si>
    <t>GERARDO SENA</t>
  </si>
  <si>
    <t>09700005508</t>
  </si>
  <si>
    <t xml:space="preserve">MAXIMO REYNOSO VASQUEZ </t>
  </si>
  <si>
    <t>00108484098</t>
  </si>
  <si>
    <t>B1500000010</t>
  </si>
  <si>
    <t>GERMAN CASTILLO</t>
  </si>
  <si>
    <t>03700534062</t>
  </si>
  <si>
    <t>JUAN JOSE GONZALEZ FLORES</t>
  </si>
  <si>
    <t>05601444572</t>
  </si>
  <si>
    <t xml:space="preserve">LUIS BENJAMIN CABRERA FRANCISCO </t>
  </si>
  <si>
    <t>03900007802</t>
  </si>
  <si>
    <t>MASSIEL ROSELIS ORTIZ HERNANDEZ</t>
  </si>
  <si>
    <t>03700229697</t>
  </si>
  <si>
    <t>LEANDRO ALBERTO VARGAS CASTILLO</t>
  </si>
  <si>
    <t>03700243623</t>
  </si>
  <si>
    <t>MILTON ODALIS CAMACHO CRUZ</t>
  </si>
  <si>
    <t>03700311743</t>
  </si>
  <si>
    <t>RIGOBERTO SMITH TATE</t>
  </si>
  <si>
    <t>03701163994</t>
  </si>
  <si>
    <t>JUNIOR RAMON ELIGIO HENRIQUEZ</t>
  </si>
  <si>
    <t>09700032361</t>
  </si>
  <si>
    <t>LOWIDING ORLANDO GONZALEZ VASQUEZ</t>
  </si>
  <si>
    <t>03700929593</t>
  </si>
  <si>
    <t>JUNIOR GARCIA DIAZ</t>
  </si>
  <si>
    <t>03700160470</t>
  </si>
  <si>
    <t>FRANKLYN NEFTALI MARTINEZ CABRERA</t>
  </si>
  <si>
    <t>03701240057</t>
  </si>
  <si>
    <t>MARGARITA MINAYA MINAYA</t>
  </si>
  <si>
    <t>00107351744</t>
  </si>
  <si>
    <t>MIAVISION SRL</t>
  </si>
  <si>
    <t>131959318</t>
  </si>
  <si>
    <t>B1500000022</t>
  </si>
  <si>
    <t>HUGO GOMEZ GUZMAN</t>
  </si>
  <si>
    <t>03700239589</t>
  </si>
  <si>
    <t>PERIODICO EL FARO</t>
  </si>
  <si>
    <t>105087995</t>
  </si>
  <si>
    <t>DIOMEDES ANTONIO HILARIO FRIAS</t>
  </si>
  <si>
    <t>03700070232</t>
  </si>
  <si>
    <t>CONSULTORES CANELA &amp; ASOCIADOS, S.R.L</t>
  </si>
  <si>
    <t>03700209095</t>
  </si>
  <si>
    <t>YADIRA ELIZABETH POLANCO DE BURGOS</t>
  </si>
  <si>
    <t>03700236148</t>
  </si>
  <si>
    <t>FAUSTO FRANCISCO MORROBEL PEÑA</t>
  </si>
  <si>
    <t>04000072191</t>
  </si>
  <si>
    <t>B1500000019</t>
  </si>
  <si>
    <t>PEDRO EMMANUEL LOPEZ ORTEGA</t>
  </si>
  <si>
    <t>03701060562</t>
  </si>
  <si>
    <t>FRANCISCO DIAZ FERNANDEZ</t>
  </si>
  <si>
    <t>04000063182</t>
  </si>
  <si>
    <t>B1500000006</t>
  </si>
  <si>
    <t>JULIO CESAR VARGAS</t>
  </si>
  <si>
    <t>03900003330</t>
  </si>
  <si>
    <t>B1500000014</t>
  </si>
  <si>
    <t>YESENIA TORIBIO TAVAREZ</t>
  </si>
  <si>
    <t>03700165602</t>
  </si>
  <si>
    <t>B1500000021</t>
  </si>
  <si>
    <t>EDEN NOEMI DOMINGUEZ PEÑA</t>
  </si>
  <si>
    <t>03700750759</t>
  </si>
  <si>
    <t>03700127503</t>
  </si>
  <si>
    <t>DANIEL YUNIOR ZARZUELA SANTOS</t>
  </si>
  <si>
    <t>03103581512</t>
  </si>
  <si>
    <t>B1500000044</t>
  </si>
  <si>
    <t>HECTOR DE JESUS BUENO</t>
  </si>
  <si>
    <t>03104553619</t>
  </si>
  <si>
    <t>RAFAEL BIENVENIDO EUSEBIO NUÑEZ</t>
  </si>
  <si>
    <t>03700233806</t>
  </si>
  <si>
    <t>DISTRIBUIDORA UNIVERSAL</t>
  </si>
  <si>
    <t>101041902</t>
  </si>
  <si>
    <t>TELECABLE CENTRAL PUERTO PLATA PP, S.R.L</t>
  </si>
  <si>
    <t>131653512</t>
  </si>
  <si>
    <t>KARINA ALMONTE INOA</t>
  </si>
  <si>
    <t>09700242697</t>
  </si>
  <si>
    <t>B1500000058</t>
  </si>
  <si>
    <t>MARIO DOMINGO GARCIA</t>
  </si>
  <si>
    <t>03800021127</t>
  </si>
  <si>
    <t>00100731355</t>
  </si>
  <si>
    <t>RADIO FM PRIMERA SRL</t>
  </si>
  <si>
    <t>1017766358</t>
  </si>
  <si>
    <t>EVELIO ELIAS DIAZ ARTILES</t>
  </si>
  <si>
    <t>03700737137</t>
  </si>
  <si>
    <t>CARLOS VERAS AYBAR</t>
  </si>
  <si>
    <t>03900173984</t>
  </si>
  <si>
    <t>SENASA</t>
  </si>
  <si>
    <t>401516454</t>
  </si>
  <si>
    <t>COMPAÑÍA DOMINICANA DE TELEFONOS, C X A</t>
  </si>
  <si>
    <t>101001577</t>
  </si>
  <si>
    <t>DOMINIOS VIRTUALES EN INTERNET SRL</t>
  </si>
  <si>
    <t>130819629</t>
  </si>
  <si>
    <t>SILVERIO JULIAN LANTIGUA VENTURA</t>
  </si>
  <si>
    <t>03700634334</t>
  </si>
  <si>
    <t>GUILLERMO ANT. CASTRO CASTILLO</t>
  </si>
  <si>
    <t>B1500000055</t>
  </si>
  <si>
    <t>FELIX MARIO BALBUENA PADILLA</t>
  </si>
  <si>
    <t>03700424959</t>
  </si>
  <si>
    <t>B1500000016</t>
  </si>
  <si>
    <t>LUZ ARCADIA SANCHEZ REYNOSO</t>
  </si>
  <si>
    <t>05400137039</t>
  </si>
  <si>
    <t>09700098495</t>
  </si>
  <si>
    <t>JOSE TOMAS DIAZ RONDON</t>
  </si>
  <si>
    <t>40215313178</t>
  </si>
  <si>
    <t>03700548807</t>
  </si>
  <si>
    <t>B1500000153</t>
  </si>
  <si>
    <t xml:space="preserve">FABIO RAMON GARCIA PITTA </t>
  </si>
  <si>
    <t>09700157226</t>
  </si>
  <si>
    <t>ADQUISICION DE CEMENTO PARA ALMACEN DE LA CORAAPPLATA, PROVINCIA PUERTO PLATA</t>
  </si>
  <si>
    <t>SUPERMERCADO JOSE LUIS SRL</t>
  </si>
  <si>
    <t>105060868</t>
  </si>
  <si>
    <t>CLEUDIS AUTO PARTS SRL</t>
  </si>
  <si>
    <t>131796664</t>
  </si>
  <si>
    <t>IMPORTADORA HERSON RANCING SRL</t>
  </si>
  <si>
    <t>131232809</t>
  </si>
  <si>
    <t>SUGEL DE LOS ANGELES GONZALEZ CAPELLAN</t>
  </si>
  <si>
    <t>B1500000053</t>
  </si>
  <si>
    <t>DISPRODELS SRL</t>
  </si>
  <si>
    <t>131478964</t>
  </si>
  <si>
    <t>HUMANO SEGURO S.A.</t>
  </si>
  <si>
    <t>102017174</t>
  </si>
  <si>
    <t>VITALINA RAMOS  MERCADO</t>
  </si>
  <si>
    <t>B1500000040</t>
  </si>
  <si>
    <t>RUDIS RAFAEL CORREA DOMINGUEZ</t>
  </si>
  <si>
    <t>ASESORIA Y REPRESENTACION LEGAL, MATERIA CIVIL,LABORAL,DE TRANSITO, LEGISLACION DE TIERRA Y ASESORIA EN SEGURIDAD SOCIAL, CORRESP. A FEBRERO 2022</t>
  </si>
  <si>
    <t>ANGEL JOSE FRANCISCO FRANCISCO DE LOS SANTOS</t>
  </si>
  <si>
    <t>B1500000003</t>
  </si>
  <si>
    <t>B1500000007</t>
  </si>
  <si>
    <t>B1500000017</t>
  </si>
  <si>
    <t>B1500000057</t>
  </si>
  <si>
    <t>B1500000052</t>
  </si>
  <si>
    <t>B1500000063</t>
  </si>
  <si>
    <t>ANA MARIA ONEDIS GONZALEZ</t>
  </si>
  <si>
    <t>03700434743</t>
  </si>
  <si>
    <t>B1500000087</t>
  </si>
  <si>
    <t>B1500000025</t>
  </si>
  <si>
    <t>B1500000018</t>
  </si>
  <si>
    <t>B1500000152</t>
  </si>
  <si>
    <t>SIMON PEÑA PASCUAL</t>
  </si>
  <si>
    <t>12100054100</t>
  </si>
  <si>
    <t>B1500000188</t>
  </si>
  <si>
    <t xml:space="preserve">MARIEL LISSETTE VASQUEZ ROSARIO </t>
  </si>
  <si>
    <t>03701019477</t>
  </si>
  <si>
    <t>MARCELINO SALVADOR RAMOS</t>
  </si>
  <si>
    <t>JOSE JAVIER SIERON ARAUJO</t>
  </si>
  <si>
    <t>03700735719</t>
  </si>
  <si>
    <t>03700608130</t>
  </si>
  <si>
    <t>B1500000073</t>
  </si>
  <si>
    <t>03700833787</t>
  </si>
  <si>
    <t>ANGEL DANILSO MINAYA VANDERLIDER</t>
  </si>
  <si>
    <t>03700957248</t>
  </si>
  <si>
    <t>CARLOS RAFAEL VALDEZ</t>
  </si>
  <si>
    <t>40237887266</t>
  </si>
  <si>
    <t>03700082178</t>
  </si>
  <si>
    <t>03700789724</t>
  </si>
  <si>
    <t>03700048394</t>
  </si>
  <si>
    <t>CORRESPONDIENTE AL MES DE MARZO DEL AÑO 2022</t>
  </si>
  <si>
    <t>USO DE COMBUSTIBLE PARA USO DE VEHICULOS Y GENERADORES DE ENEGIA ELECTRICA DE CORAAPPATA</t>
  </si>
  <si>
    <t>B1500020296</t>
  </si>
  <si>
    <t>B1500020229</t>
  </si>
  <si>
    <t>ADQUISICION DE MATERIALES DE LIMPIEZA PARA USO DEL PERSONAL DE CONSEJERIA DE LA CORAAPPLATA</t>
  </si>
  <si>
    <t>B150010095</t>
  </si>
  <si>
    <t>B150010096</t>
  </si>
  <si>
    <t>ADQUISICION DE MATERIALES PARA CONSTRUCCION DE CASETA DE SEGURIDAD PARA CORAAPPLATA</t>
  </si>
  <si>
    <t>B1500001442</t>
  </si>
  <si>
    <t>ADQUISICION DE JUNTA DE 6 PULGADASPARA REPARACION DE AVERIAS EN ALTAMIRA Y LA JAIBA PROVINCIA PUERTO PLATA.</t>
  </si>
  <si>
    <t>B1500001445</t>
  </si>
  <si>
    <t>ADQUISICION DE BOMBA DE AGUA DE 3HP PARA USO CAMION CISTERNA, PROVINCIA PUERTO PLATA</t>
  </si>
  <si>
    <t>B1500001448</t>
  </si>
  <si>
    <t>ADQUISICION  DE HOJA DE SEGUETA Y CEMENTO PVC PARA STOCK EN EL ALMACEN DE CORAAPPLATA PROVINCIA PUERTO PLATA.</t>
  </si>
  <si>
    <t>B1500001452</t>
  </si>
  <si>
    <t>ADQUISICION DE RODAMIENTOS PARA INSTALACION EN MOTORES ,MADRE VIEJA PROVINCIA PUERTO PLATA</t>
  </si>
  <si>
    <t>B1500002940</t>
  </si>
  <si>
    <t>ADQUISICION DE MATERIAL DE TRABAJO PARA USO DEL TALLER DE MECANICA DE LA CORAAPPLATA, PROVINCIA PUERTO PLATA.</t>
  </si>
  <si>
    <t>B1500000536</t>
  </si>
  <si>
    <t>COMERCIAL 2MB SRL</t>
  </si>
  <si>
    <t>131823132</t>
  </si>
  <si>
    <t>ADQUISICION DE ARRANCADORES SUAVES PARA ESTACION DE BOMBEO DE AGUA RESIDUL EN EL MALECON, PROVINCIA PUERTO PLATA</t>
  </si>
  <si>
    <t>B1500000125</t>
  </si>
  <si>
    <t>ADQUISICION DE BATERIA PARA PLANTA DE EMERGENCIA DE LA BASE DE FUERZA AEREA, PROVINCIA PUERTO PLATA.</t>
  </si>
  <si>
    <t>B1500000641</t>
  </si>
  <si>
    <t>IMPOTADORA PERDOMO &amp; ASOC.,SRL</t>
  </si>
  <si>
    <t>ADQUISICION DE PARES DE BOTAS DE GOMA ALTAS PARA DIVERSAS BRIGADAS DE LA CORAAPPLATA, PROVINCIA PUERTO PLARA</t>
  </si>
  <si>
    <t>B1500000512</t>
  </si>
  <si>
    <t>TORFILCO</t>
  </si>
  <si>
    <t>105056712</t>
  </si>
  <si>
    <t>ADQUISICION DE BUSHING Y MANTENIMIENTO PARA VEHICULO ASIGNADO A LA DIRECCION DE LA CORAAPPLATA, PROVINCIA PUERTO PLATA</t>
  </si>
  <si>
    <t>B1500001198</t>
  </si>
  <si>
    <t>SERVICIO DE CAMBIO DE PIEZAS AL VEHICULO DEL DIRECTOR GENERAL DE LA CORAAPPLATA, PROVINCIA PUERTO PLATA</t>
  </si>
  <si>
    <t>B1500001199</t>
  </si>
  <si>
    <t>FACTURA#B1500000318</t>
  </si>
  <si>
    <t>B1500000318</t>
  </si>
  <si>
    <t>FACTURA#B1500000319</t>
  </si>
  <si>
    <t>B1500000319</t>
  </si>
  <si>
    <t>FACTURA#B1500000320</t>
  </si>
  <si>
    <t>B1500000320</t>
  </si>
  <si>
    <t>FACTURA#B1500000333</t>
  </si>
  <si>
    <t>B1500000333</t>
  </si>
  <si>
    <t>FACTURA#B1500000336</t>
  </si>
  <si>
    <t>B1500000336</t>
  </si>
  <si>
    <t>FACTURA#B1500000337</t>
  </si>
  <si>
    <t>B1500000337</t>
  </si>
  <si>
    <t>FACTURA#B1500000338</t>
  </si>
  <si>
    <t>B1500000338</t>
  </si>
  <si>
    <t>FACTURA#B1500003207</t>
  </si>
  <si>
    <t>B1500003207</t>
  </si>
  <si>
    <t>SEGURO COMPLEMENTARIO DE EMPLEADO CORRESP. A MARZO 2022</t>
  </si>
  <si>
    <t>B1500005987</t>
  </si>
  <si>
    <t>CENTRO COMERCIAL BISONO, SRL</t>
  </si>
  <si>
    <t>ADQUISICION DE MATERIALES PARA RECONSTRUCCION DE CAMARA ROMPEDORA DE PRESION EN VILLA ISABELA, PROVINCIA PUERTO PLATA</t>
  </si>
  <si>
    <t>B150001634</t>
  </si>
  <si>
    <t>B1500001640</t>
  </si>
  <si>
    <t>B1500001443</t>
  </si>
  <si>
    <t>ADQUISICION DE PINTURA,MOTAS Y BROCHA PARA MANTENIMIENTO EN EL DEPARTAMENTO DE INGENIERIA DE LA CORAAPPLATA,PROVINCIA PUERTO PLATA.</t>
  </si>
  <si>
    <t>B1500001094</t>
  </si>
  <si>
    <t>ADQUISICION DE MATERIALES PARA REPARACION DE ESTACION DE BOMBEO,SAN FELIPE DE PUERTO PLATA, PROVINCIA PUERTO PLATA.</t>
  </si>
  <si>
    <t>B1500001109</t>
  </si>
  <si>
    <t>B1500001110</t>
  </si>
  <si>
    <t>B1500001113</t>
  </si>
  <si>
    <t>B1500001114</t>
  </si>
  <si>
    <t>ADQUISICION DE MATERIALES PARA REPARACION DE AVERIAS EN EL MAMEY,PROVINCIA PUERTO PLATA</t>
  </si>
  <si>
    <t>B1500000487</t>
  </si>
  <si>
    <t>ADQUISICION DE MATERIALES PARA REPARACION DE AVERIAS EN EL LUPERON,PROVINCIA PUERTO PLATA</t>
  </si>
  <si>
    <t>B1500000488</t>
  </si>
  <si>
    <t>IMPORTADORA TROPICAL, SA</t>
  </si>
  <si>
    <t>101010231</t>
  </si>
  <si>
    <t>ADQUISICION DE INTERRUPTOR PARA ESTACION DE BOMBEO DE AGUA POTABLE EN MUÑOS, PROVINCIA PUERTO PLATA.</t>
  </si>
  <si>
    <t>B1500000267</t>
  </si>
  <si>
    <t>ADQUISICION DE ZAFACON, PAPELES Y JABON LIQUIDO PARA USO DEL SALON DE CONFERENCIAS DE LA CORAAPPLATA, PROVINCIA PUERTO PLATA.</t>
  </si>
  <si>
    <t>B1500009984</t>
  </si>
  <si>
    <t>B1500009985</t>
  </si>
  <si>
    <t>ADQUISICION DE CAFÉ Y AZUCAR,LECHE,ALCANFOR,DESINFERTANTE PARA USO DE LA CORAAPPLATA, PROVINCIA PUERTO PLATA.</t>
  </si>
  <si>
    <t>B1500010029</t>
  </si>
  <si>
    <t>DISTRIBUIDORA R. GONZALEZ S.A.</t>
  </si>
  <si>
    <t>105037041</t>
  </si>
  <si>
    <t>ADQUISICION DE BEBEDERO PARA USO DEL LABORATORIO DE LA CORAAPPLATA, PROVINCIA PUERTO PLATA.</t>
  </si>
  <si>
    <t>B1500000298</t>
  </si>
  <si>
    <t>ADQUISICION DE MATERIALES GASTABLE PARA USO DE LA CORAAPPLATA,PROVINCIA PUERTO PLATA</t>
  </si>
  <si>
    <t>CONTROLES Y MATERIALES INDUSTRIALES, S.R.L.</t>
  </si>
  <si>
    <t>ADQUISICION DE MATERIALES ELECTRICOS PARA INSTALACION EN ESTACION DE BOMBEO DE CHARCO LA PIEDRA, MONTELLANO, PROVINCIA PUERTO PLATA.</t>
  </si>
  <si>
    <t>B1500000321</t>
  </si>
  <si>
    <t>ADQUISICION DE CAJA DE ACEITE PARA USO EN LOS VEHICULOS DE LA CORAAPPLATA, PROVINCIA PUERTO PLATA.</t>
  </si>
  <si>
    <t>B1500000636</t>
  </si>
  <si>
    <t>ADQUISICION DE MOTORES DE ARRANQUE Y ALTERNADORES PARA LAS CAMIONETAS FICHA #23 y #28 DE LA CORAAPPLATA, PROVINCIA PUERTO PLATA.</t>
  </si>
  <si>
    <t>B1500000516</t>
  </si>
  <si>
    <t>ADQUISICION DE PIEZASPARA LA CAMIONETA FICHA #30 DE LA CORAAPPLATA, PROVINCIA PUERTO PLATA.</t>
  </si>
  <si>
    <t>B1500000518</t>
  </si>
  <si>
    <t>DANILO HIRALDO SRL</t>
  </si>
  <si>
    <t>102345491</t>
  </si>
  <si>
    <t>ADQUISICION DE TAPA SINCRONIZACION DE MOTOR PARA LA CAMIONETA FICHA #27 DE LA CORAAPPLATA, PROVINCIA PUERTO PLATA.</t>
  </si>
  <si>
    <t>ADQUISICION DE GOMA PARA USO DE LA CAMIONETA FICHA #36  DE LA CORAAPPLATA, PROVINCIA PUERTO PLATA.</t>
  </si>
  <si>
    <t>B1500000023</t>
  </si>
  <si>
    <t>ING. EDGAR MARTINEZ SRL</t>
  </si>
  <si>
    <t>105044031</t>
  </si>
  <si>
    <t>ADQUISICION DE TUBOS PVC DE 1/2 PULGADA PARA INSTALACION DE ACOMETIDA EN GUALETE, PROVINCIA PUERTO PLATA.</t>
  </si>
  <si>
    <t>B1500001772</t>
  </si>
  <si>
    <t>ISAIAS NUÑEZ HENRIQUEZ</t>
  </si>
  <si>
    <t>03700664968</t>
  </si>
  <si>
    <t>SERVICIO DE VEEDURIA EN LOS PROCESOS DE COMPRAS QUE SE DETALLAN EN LOS ANEXOS.</t>
  </si>
  <si>
    <t>B1100000300</t>
  </si>
  <si>
    <t>SEGURO DE VIDA  CORRESP. AL PERIODO 01/02/2022 HASTA 01/03/2022</t>
  </si>
  <si>
    <t>B1500021994</t>
  </si>
  <si>
    <t>ADQUISICION DE ADAPTADORES Y VENTILADOR DE REFRIGERACION PARA USO DEL DEPARTAMENTO DE TIC DE LA CORAAPPLATA, PROVINCIA PUERTO PLATA.</t>
  </si>
  <si>
    <t>B1500000143</t>
  </si>
  <si>
    <t>PEDRO JULIO REYES ENCARNACION</t>
  </si>
  <si>
    <t>03700579273</t>
  </si>
  <si>
    <t>SERVICIO DE PERITAJE EN LOS PROCESOS DE COMPRAS Y CONTRATACIONES QUE SE DETALLAN EN LOS ANEXOS DE ESTE EXPEDIENTE.</t>
  </si>
  <si>
    <t>Completado</t>
  </si>
  <si>
    <t>RHADAMES MARCELO MARTINEZ DE LA CRUZ</t>
  </si>
  <si>
    <t>03700203890</t>
  </si>
  <si>
    <t>RAMON ANTONIO FERMIN SANTOS</t>
  </si>
  <si>
    <t>03700305752</t>
  </si>
  <si>
    <t>CARMEN RAMONA PENICHE REYNOSO</t>
  </si>
  <si>
    <t>LUIS TEJEDA TEJEDA</t>
  </si>
  <si>
    <t>03700250917</t>
  </si>
  <si>
    <t>B1100000299</t>
  </si>
  <si>
    <t>PUBLICIDAD EN EL PROGRAMA POR DENTRO Y POR FUERA CORRESP. A FEBRERO 2022</t>
  </si>
  <si>
    <t>PUBLICIDAD EN EL PROGRAMA PROYECTANDO LAS IDEAS CORRESP. A FEBRERO 2022</t>
  </si>
  <si>
    <t>PUBLICIDAD EN EL PROGRAMA FRANKLYN EN LOS DEPORTES CORRESP. A FEBRERO 2022</t>
  </si>
  <si>
    <t>PUBLICIDAD EN EL PROGRAMA LA MAXIMO TV CORRESP. A FEBRERO 2022</t>
  </si>
  <si>
    <t>PUBLICIDAD EN EL PROGRAMA ENLACE CON YADIRA CORRESP. A FEBRERO 2022</t>
  </si>
  <si>
    <t>B1500000026</t>
  </si>
  <si>
    <t>PUBLICIDAD EN EL PERIODICO EL FARO POR MENSAJE DE FELICES FIESTA Y UN PROSPERO AÑO NUEVO Y CORRESP. A FEBRERO 2022</t>
  </si>
  <si>
    <t>B1500000185</t>
  </si>
  <si>
    <t>B1500000192</t>
  </si>
  <si>
    <t>PUBLICIDAD EN EL PROGRAMA TELEVISIVO INFORMATIVO PUERTO PLATA  CORRESP. A FEBRERO 2022</t>
  </si>
  <si>
    <t>PUBLICIDAD EN EL PROGRAMA EN RED NOTICIAS CORRESP. A FEBRERO 2022</t>
  </si>
  <si>
    <t>PUBLICIDAD EN EL PROGRAMA TELEVISIVO "ACTIVIDAD INFORMATIVA" CORRESP. A FEBRERO 2022</t>
  </si>
  <si>
    <t>ASESORIA EN LA DIRECCION GENERAL QUIEN ESTA LABORANDO JUNTO AL DIRECTOR GENERAL CORRESP. A MARZO 2022</t>
  </si>
  <si>
    <t>B1500000054</t>
  </si>
  <si>
    <t>PUBLICIDAD EN EL PROGRAMA QUE NO SE QUEDE NADA CORRESP. A FEBRERO 2022</t>
  </si>
  <si>
    <t>PUBLICIDAD EN EL PROGRAMA JJG PRODUCCIONES CORRESP. A FEBRERO  2022</t>
  </si>
  <si>
    <t>28/02/20200</t>
  </si>
  <si>
    <t>B1500000177</t>
  </si>
  <si>
    <t>PUBLICIDAD EN EL PROGRAMA PULSACIONES TV CORRESP. A FEBRERO 2022</t>
  </si>
  <si>
    <t>PUBLICIDAD EN EL PROGRAMA DIARIO DEPORTIVO TV, CORRESP. A FEBRERO  2022</t>
  </si>
  <si>
    <t>PUBLICIDAD EN EL PROGRAMA RS NOTICIAS CORRESP. A FEBRERO 2022</t>
  </si>
  <si>
    <t>PUBLICIDAD CORRESP. A FEBRERO 2022</t>
  </si>
  <si>
    <t>PUBLICIDAD EN EL PROGRAMA "NOTIPLATA" CORRESP. A FEBRERO  2022</t>
  </si>
  <si>
    <t>B1500000042</t>
  </si>
  <si>
    <t>LEONARDO MIGUEL RICARDO SANCHEZ</t>
  </si>
  <si>
    <t>PUBLICIDAD EN LAS REDES SOCIALES CORRESP. A FEBRERO  2022</t>
  </si>
  <si>
    <t>PUBLICIDAD EN EL PROGRAMA EN CONEXIÓN CON FRANKLIN RIJO CORRESP. A FEBRERO 2022</t>
  </si>
  <si>
    <t>PUBLICIDAD EN EL PROGRAMA NOCHE INFORMATIVA CORRESP. A FEBRERO 2022</t>
  </si>
  <si>
    <t>PUBLICIDAD EN LAS REDES SOCIALES CORRESP. A FEBRERO2022</t>
  </si>
  <si>
    <t>PUBLICIDAD EN EL PROGRAMA "CARA A LA VERDAD", CORRESP. A FEBRERO  2022</t>
  </si>
  <si>
    <t>B1500000106</t>
  </si>
  <si>
    <t>LOPEZ TEJADA FOOD SERVICE SRL</t>
  </si>
  <si>
    <t>132027272</t>
  </si>
  <si>
    <t>SERVICIO DE PICADERA Y JUGOS, POR LA "CHARLA A LAS DAMAS DE LA INSTITUCION ", PARA CELEBRAR EL DIA INTERNACIONAL DE LA MUJER EL MARTE 8 DE MARZO 2022</t>
  </si>
  <si>
    <t>FACTURA B1500000178</t>
  </si>
  <si>
    <t>B1500000178</t>
  </si>
  <si>
    <t>FACTURA B1500000181</t>
  </si>
  <si>
    <t>B1500000181</t>
  </si>
  <si>
    <t>FACTURA B1500000182</t>
  </si>
  <si>
    <t>B1500000182</t>
  </si>
  <si>
    <t>FACTURA B1500000183</t>
  </si>
  <si>
    <t>B1500000183</t>
  </si>
  <si>
    <t>FACTURA B1500000185</t>
  </si>
  <si>
    <t>FACTURA B1500000186</t>
  </si>
  <si>
    <t>B1500000186</t>
  </si>
  <si>
    <t>FACTURA B1500000187</t>
  </si>
  <si>
    <t>B1500000187</t>
  </si>
  <si>
    <t>PUBLICIDAD EN EL PROGRAMA HECHOS &amp; NOTICIAS CORRESP. A FEBRERO 2022</t>
  </si>
  <si>
    <t>PUBLICIDAD EN EL PROGRAMA EN CABINA SON TRES CORRESP. A FEBRERO 2022</t>
  </si>
  <si>
    <t>JOSE MIGUEL GOMEZ</t>
  </si>
  <si>
    <t>REBOBINADO Y REPARACION COMPLETA UNA BOMBA 71/2 HP CAJA DE BOLA 6208 PARA USO DE LA ESTACION DE BOMBEO DE AGUA POTABLE LOS CASTILLO SOSUA</t>
  </si>
  <si>
    <t>B1500000129</t>
  </si>
  <si>
    <t>PUBLICIDAD EN EL PROGRAMA RADIAL "LA MAÑANA CALIENTE", CORRESP. A FEBRERO 2022</t>
  </si>
  <si>
    <t>PUBLICIDAD EN EL PROGRAMA EN MUSICA DE SIEMPRE Y ALGO MAS CORRESP. A FEBRERO  2022</t>
  </si>
  <si>
    <t>PUBLICIDAD EN EL PROGRAMA EN CONTACTO CON YANERY CORRESP. A FEBRERO  2022</t>
  </si>
  <si>
    <t>PUBLICIDAD EN LAS REDES SOCIALES CORRESP. A FEBREO 2022</t>
  </si>
  <si>
    <t>FACTURA B1500000192</t>
  </si>
  <si>
    <t>FACTURA B1500000193</t>
  </si>
  <si>
    <t>B1500000193</t>
  </si>
  <si>
    <t>PUBLICIDAD EN EL PROGRAMA SIEMPRE CERCA DE LA GENTE , CORRESP. A FEBRERO 2022</t>
  </si>
  <si>
    <t>PUBLICIDAD EN EL PROGRAMA CABARETE TV CORRESP. A FEBRERO  2022</t>
  </si>
  <si>
    <t>B1500000046</t>
  </si>
  <si>
    <t>PUBLICIDAD EN EL PROGRAMA TODO INCLUIDO CORRESP. A FEBRERO 2022</t>
  </si>
  <si>
    <t>B1500000112</t>
  </si>
  <si>
    <t>PUBLICIDAD EN EL PROGRAMA TELEVISIVO "PROYECTANDO LAS IDEAS", CORRESP. A FEBRERO  2022</t>
  </si>
  <si>
    <t>B1500000061</t>
  </si>
  <si>
    <t>FACTURA #B1500020065</t>
  </si>
  <si>
    <t>B1500020065</t>
  </si>
  <si>
    <t>PUBLICIDAD EN EL PROGRAMA RADIAL"REVISTA99" POR LA FM 99.7. CORRESP. A FEBRERO 2022</t>
  </si>
  <si>
    <t>B1500000059</t>
  </si>
  <si>
    <t>PUBLICIDAD CORRESP. A FEBRERO  2022</t>
  </si>
  <si>
    <t>PUBLICIDAD EN EL PROGRAMA LAS DEPORTIVAS, CORRESP. A FEBRERO 2022</t>
  </si>
  <si>
    <t>PUBLICIDAD EN EL PROGRAMA INTERACTIVO DEL DIA CORRESP. A FEBRERO 2022</t>
  </si>
  <si>
    <t>B1500000117</t>
  </si>
  <si>
    <t>PUBLICIDAD EN EL PROGRAMA NOTICIAS ENN CORRESP. A FEBRERO 2022</t>
  </si>
  <si>
    <t>B1500000064</t>
  </si>
  <si>
    <t>PUBLICIDAD EN EL PROGRAMA TELEVISIVO "NUESTRA GENTE TV" CORRESP. A FEBRERO 2022</t>
  </si>
  <si>
    <t>PUBLICIDAD EN EL PROGRAMA TELEVISIVO" EL PUEBLO MANDA CON ANGEL DE LOS SANTOS" CORRESP. A FEBRERO 2022</t>
  </si>
  <si>
    <t>ADQUISICION DE MATERIAL FINO (CALICHE), PARA RELLENO DE ZANJA POR EMPALME EN SABANA GRANDE PROVINCIA PUERTO PLATA.</t>
  </si>
  <si>
    <t>PUBLICIDAD EN LA EMISORA LA PRIMERA FM 88.1 CORRESP. A FEBRERO  2022</t>
  </si>
  <si>
    <t>B1500000218</t>
  </si>
  <si>
    <t>FELIX BRITO CABRERA</t>
  </si>
  <si>
    <t>03700319175</t>
  </si>
  <si>
    <t>SERVICIO DE DESINTALACION DE 2 TRANSFORMADORES DE 15 KVA E INSTALACCION DE 2 TRANSFORMADORES DE 25 KVA EN LO CHARCO LA PIEDRA MONTELLANO.</t>
  </si>
  <si>
    <t>B1100000301</t>
  </si>
  <si>
    <t>CHEFGOMEZ FOODGROUP SERVICE SRL</t>
  </si>
  <si>
    <t>132087641</t>
  </si>
  <si>
    <t>FACTURA #B1500000019</t>
  </si>
  <si>
    <t>ASESORIA Y REPRESENTACION LEGAL, MATERIA CIVIL,LABORAL,DE TRANSITO, LEGISLACION DE TIERRA Y ASESORIA EN SEGURIDAD SOCIAL, CORRESP. A MARZO 2022</t>
  </si>
  <si>
    <t>RHADAMES ALMONTE ALMONTE</t>
  </si>
  <si>
    <t>03700158086</t>
  </si>
  <si>
    <t>REPARCION DE UNA COMPUERTA DE LA CAMIONETA NISSAN F-02 ASIGNADA A LA BRIGADA DE ELECTRICIDAD</t>
  </si>
  <si>
    <t>B1100000302</t>
  </si>
  <si>
    <t>PUBLICIDAD EN EL PROGRAMA CONTROVERSIA CON EL TORO CORRESP. A FEBRERO 2022</t>
  </si>
  <si>
    <t>BERNARDO MARTINEZ PEÑA</t>
  </si>
  <si>
    <t>PUBLICIDAD EN EL PROGRAMA RADIAL "BUSCANDO LA VERDAD" CORRESP. A LOS MESES ENERO Y FEBRERO 2022</t>
  </si>
  <si>
    <t>PUBLICIDAD EN EL PROGRAMA EL JULY JULY CORRESP. A FEBRERO 2022</t>
  </si>
  <si>
    <t>2802/2022</t>
  </si>
  <si>
    <t>FACTURA #B1500001092</t>
  </si>
  <si>
    <t>B1500001092</t>
  </si>
  <si>
    <t>PUBLICIDAD EN EL PROGRAMA " TRIBUNA DE LA ARENA"CORRESP. A FEBRERO 2022</t>
  </si>
  <si>
    <t>PUBLICIDAD EN EL PROGRAMA DIARIO NORTE RD CORRESP. A FEBRERO  2022</t>
  </si>
  <si>
    <t>B1500000123</t>
  </si>
  <si>
    <t>PUBLICIDA CORRESP. A FEBRERO  2022</t>
  </si>
  <si>
    <t>PUBLICIIDAD EN EL PROGRAMA TELEVISIVO LAUREN TV CORRESP. A FEBRERO 2022</t>
  </si>
  <si>
    <t>SERVICIO DE REPARACION DE VALVULA DE 6 PULGADAS EN LA CALLE PRINCIPAL  DE SAN MARCOS PROVINCIA PUERTO PLATA.</t>
  </si>
  <si>
    <t>B1500000131</t>
  </si>
  <si>
    <t>CAMBIO EN DISEÑO DE SITE INTEGRADO CON LA REDES SOCIALES POSICIONAMIENTO WEB Y ACTUALIZACION DEL CONTENIDO CORRESP. A MARZO 2022</t>
  </si>
  <si>
    <t>B1500000144</t>
  </si>
  <si>
    <t>FERRETERIA OCHOA</t>
  </si>
  <si>
    <t>102003432</t>
  </si>
  <si>
    <t>ADQUISICION DE MALLA GALVANIZADA PARA OBRA DE TOMA DE MADRE VIEJA, PROVINCIA PUERTO PLATA.</t>
  </si>
  <si>
    <t>B1500021297</t>
  </si>
  <si>
    <t>ELECTROMECANICA AA SRL</t>
  </si>
  <si>
    <t>130204985</t>
  </si>
  <si>
    <t>SERVICIO DE REPARACION ELECTRICA DE DOS TRANSFORMADORES PERTENECIENTES A LA ESTACION DE BOMBEO DE AGUA POTABLE EN EL CHARCO LA PIEDRA MONTELLANO PROVINCIA PUERTO PLATA</t>
  </si>
  <si>
    <t>B1500000049</t>
  </si>
  <si>
    <t>PUBLICIDAD EN EL PROGRAMA LO QUE ESTA PASANDO CORRESP. A FEBRERO 2022</t>
  </si>
  <si>
    <t>PUBLICIDAD EN PERIODICO DIGITAL CORRESP. A FEBRERO 2022</t>
  </si>
  <si>
    <t>AHORA LUCIANO VASQUEZ HOLDINGS CORPOTATION SRL</t>
  </si>
  <si>
    <t>131633242</t>
  </si>
  <si>
    <t>PUBLICIDAD EN EL PROGRAMA "AHORA LUCIANO VASQUEZ HOLDINNGS CORPORATION" CORRESP. A FEBRERO 2022</t>
  </si>
  <si>
    <t>ROSEMERY ARELYS ENCARNACION UZETA</t>
  </si>
  <si>
    <t>04800768584</t>
  </si>
  <si>
    <t>PUBLICIDAD EN EL PROGRAMA "DE CARA A LA VERDAD" CORRESP. A FEBRERO 2022</t>
  </si>
  <si>
    <t>PUBLICIDAD EN EL PROGRAMA " EL PÓDER DEL DIEZ" CORRESP. A FEBRERO  2022</t>
  </si>
  <si>
    <t>B1500000067</t>
  </si>
  <si>
    <t>PUBLICIDAD EN EL PROGRAMA DIALOGO ABIERTO CORRESP. A FEBRERO  2022</t>
  </si>
  <si>
    <t>B1500000102</t>
  </si>
  <si>
    <t>PUBLICIDAD EN EL PROGRAMA DETRÁS DEL RUMOR CORRESP. A FEBRERO 2022</t>
  </si>
  <si>
    <t>PUBLICIDAD EN EL PROGRAMA TELEVISIVO "COBERTURA CON SUGEL GONZALEZ", CORRESP A FEBRERO 2022</t>
  </si>
  <si>
    <t>B1100000303</t>
  </si>
  <si>
    <t>PUBLICIDAD EN EL PROGRAMA ACONTECIMIENTO TV CORRESP. A FEBRERO 2022</t>
  </si>
  <si>
    <t>B1100000298</t>
  </si>
  <si>
    <t>ANDY GONZALEZ</t>
  </si>
  <si>
    <t>03700772548</t>
  </si>
  <si>
    <t>FACTURA #B1500000308</t>
  </si>
  <si>
    <t>B1500000308</t>
  </si>
  <si>
    <t>OFRECER ASESORIA EN LA GESTION DE COMPRA Y CONTRATACIONES CORRESP. ABRIL  2022</t>
  </si>
  <si>
    <t>B1500000033</t>
  </si>
  <si>
    <t>LA COLONIAL, S.A.</t>
  </si>
  <si>
    <t>101031222</t>
  </si>
  <si>
    <t>CUAOTA INICIAL DEL SEGURO DE VEHICULO DE MOTOR, REPONSABILIDAD CIVIL,INCENDIO Y FIDELIDAD 3D DE LA FLOTILLAS DE VEHICULOS DE LA INSTITUCION.</t>
  </si>
  <si>
    <t>B1500000849</t>
  </si>
  <si>
    <t>B1500000850</t>
  </si>
  <si>
    <t>B1500000851</t>
  </si>
  <si>
    <t>B1500000852</t>
  </si>
  <si>
    <t>B1500000853</t>
  </si>
  <si>
    <t>B1500000854</t>
  </si>
  <si>
    <t>B1500000855</t>
  </si>
  <si>
    <t>FACTURA #B1500162249</t>
  </si>
  <si>
    <t>B1500162249</t>
  </si>
  <si>
    <t>FACTURA #B1500160138</t>
  </si>
  <si>
    <t>B1500160138</t>
  </si>
  <si>
    <t>FACTURA #B1500160137</t>
  </si>
  <si>
    <t>B1500160137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</si>
</sst>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right" wrapText="1"/>
    </xf>
    <xf numFmtId="14" fontId="9" fillId="2" borderId="1" xfId="0" applyNumberFormat="1" applyFont="1" applyFill="1" applyBorder="1" applyAlignment="1">
      <alignment horizontal="right" wrapText="1"/>
    </xf>
    <xf numFmtId="39" fontId="9" fillId="2" borderId="3" xfId="0" applyNumberFormat="1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0" fillId="2" borderId="1" xfId="0" applyFont="1" applyFill="1" applyBorder="1" applyAlignment="1">
      <alignment horizontal="center" wrapText="1"/>
    </xf>
    <xf numFmtId="39" fontId="8" fillId="2" borderId="1" xfId="0" applyNumberFormat="1" applyFont="1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0F7EA225-FD1A-42D7-9EBF-7C0A873DD6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200025"/>
          <a:ext cx="2045491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39E6-F92F-4A42-A8F1-C7924099119E}">
  <sheetPr>
    <pageSetUpPr fitToPage="1"/>
  </sheetPr>
  <dimension ref="A1:L176"/>
  <sheetViews>
    <sheetView tabSelected="1" zoomScale="93" zoomScaleNormal="93" workbookViewId="0">
      <selection activeCell="A166" sqref="A16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" customWidth="1"/>
    <col min="7" max="7" width="19.5703125" customWidth="1"/>
    <col min="8" max="8" width="20.85546875" customWidth="1"/>
    <col min="9" max="9" width="17.42578125" customWidth="1"/>
    <col min="10" max="10" width="20.85546875" customWidth="1"/>
  </cols>
  <sheetData>
    <row r="1" spans="1:12" ht="15.75" x14ac:dyDescent="0.25">
      <c r="A1" s="8" t="s">
        <v>9</v>
      </c>
      <c r="B1" s="8"/>
      <c r="C1" s="8"/>
      <c r="D1" s="8"/>
      <c r="E1" s="8"/>
      <c r="F1" s="9"/>
      <c r="G1" s="8"/>
      <c r="H1" s="8"/>
      <c r="I1" s="8"/>
      <c r="J1" s="8"/>
    </row>
    <row r="2" spans="1:12" ht="15.75" x14ac:dyDescent="0.25">
      <c r="A2" s="32" t="s">
        <v>6</v>
      </c>
      <c r="B2" s="32"/>
      <c r="C2" s="32"/>
      <c r="D2" s="32"/>
      <c r="E2" s="32"/>
      <c r="F2" s="32"/>
      <c r="G2" s="32"/>
      <c r="H2" s="10"/>
      <c r="I2" s="10"/>
      <c r="J2" s="10"/>
    </row>
    <row r="3" spans="1:12" ht="15.75" x14ac:dyDescent="0.25">
      <c r="A3" s="32" t="s">
        <v>7</v>
      </c>
      <c r="B3" s="32"/>
      <c r="C3" s="32"/>
      <c r="D3" s="32"/>
      <c r="E3" s="32"/>
      <c r="F3" s="32"/>
      <c r="G3" s="32"/>
      <c r="H3" s="11"/>
      <c r="I3" s="11"/>
      <c r="J3" s="12"/>
    </row>
    <row r="4" spans="1:12" ht="15.75" x14ac:dyDescent="0.25">
      <c r="A4" s="32" t="s">
        <v>18</v>
      </c>
      <c r="B4" s="32"/>
      <c r="C4" s="32"/>
      <c r="D4" s="32"/>
      <c r="E4" s="32"/>
      <c r="F4" s="32"/>
      <c r="G4" s="32"/>
      <c r="H4" s="10"/>
      <c r="I4" s="10"/>
      <c r="J4" s="10"/>
    </row>
    <row r="5" spans="1:12" ht="15.75" x14ac:dyDescent="0.25">
      <c r="A5" s="32" t="s">
        <v>224</v>
      </c>
      <c r="B5" s="32"/>
      <c r="C5" s="32"/>
      <c r="D5" s="32"/>
      <c r="E5" s="32"/>
      <c r="F5" s="32"/>
      <c r="G5" s="32"/>
      <c r="H5" s="8"/>
      <c r="I5" s="8"/>
      <c r="J5" s="8"/>
    </row>
    <row r="6" spans="1:12" ht="15.75" x14ac:dyDescent="0.25">
      <c r="A6" s="13"/>
      <c r="B6" s="8"/>
      <c r="C6" s="8"/>
      <c r="D6" s="8"/>
      <c r="E6" s="8"/>
      <c r="F6" s="9"/>
      <c r="G6" s="8"/>
      <c r="H6" s="8"/>
      <c r="I6" s="8"/>
      <c r="J6" s="8"/>
    </row>
    <row r="7" spans="1:12" ht="15.75" x14ac:dyDescent="0.25">
      <c r="A7" s="13"/>
      <c r="B7" s="8"/>
      <c r="C7" s="8"/>
      <c r="D7" s="8"/>
      <c r="E7" s="8"/>
      <c r="F7" s="9"/>
      <c r="G7" s="8"/>
      <c r="H7" s="8"/>
      <c r="I7" s="8"/>
      <c r="J7" s="8"/>
    </row>
    <row r="8" spans="1:12" ht="15.75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2" ht="31.5" x14ac:dyDescent="0.25">
      <c r="A9" s="14" t="s">
        <v>0</v>
      </c>
      <c r="B9" s="14" t="s">
        <v>1</v>
      </c>
      <c r="C9" s="14" t="s">
        <v>2</v>
      </c>
      <c r="D9" s="14" t="s">
        <v>3</v>
      </c>
      <c r="E9" s="14" t="s">
        <v>8</v>
      </c>
      <c r="F9" s="14" t="s">
        <v>4</v>
      </c>
      <c r="G9" s="14" t="s">
        <v>5</v>
      </c>
      <c r="H9" s="15" t="s">
        <v>13</v>
      </c>
      <c r="I9" s="15" t="s">
        <v>14</v>
      </c>
      <c r="J9" s="16" t="s">
        <v>15</v>
      </c>
    </row>
    <row r="10" spans="1:12" ht="75.75" customHeight="1" x14ac:dyDescent="0.25">
      <c r="A10" s="17" t="s">
        <v>200</v>
      </c>
      <c r="B10" s="18" t="s">
        <v>201</v>
      </c>
      <c r="C10" s="19" t="s">
        <v>355</v>
      </c>
      <c r="D10" s="20">
        <v>44620</v>
      </c>
      <c r="E10" s="20">
        <v>44679</v>
      </c>
      <c r="F10" s="17" t="s">
        <v>202</v>
      </c>
      <c r="G10" s="21">
        <v>5900</v>
      </c>
      <c r="H10" s="21">
        <f t="shared" ref="H10:H13" si="0">+G10</f>
        <v>5900</v>
      </c>
      <c r="I10" s="21"/>
      <c r="J10" s="28" t="s">
        <v>16</v>
      </c>
      <c r="K10" s="1"/>
      <c r="L10" s="1"/>
    </row>
    <row r="11" spans="1:12" ht="96" customHeight="1" x14ac:dyDescent="0.25">
      <c r="A11" s="17" t="s">
        <v>217</v>
      </c>
      <c r="B11" s="18" t="s">
        <v>218</v>
      </c>
      <c r="C11" s="19" t="s">
        <v>399</v>
      </c>
      <c r="D11" s="20">
        <v>44620</v>
      </c>
      <c r="E11" s="20">
        <v>44679</v>
      </c>
      <c r="F11" s="17" t="s">
        <v>66</v>
      </c>
      <c r="G11" s="21">
        <v>5900</v>
      </c>
      <c r="H11" s="21">
        <f>+G11</f>
        <v>5900</v>
      </c>
      <c r="I11" s="29"/>
      <c r="J11" s="28" t="s">
        <v>16</v>
      </c>
      <c r="K11" s="1"/>
      <c r="L11" s="1"/>
    </row>
    <row r="12" spans="1:12" ht="114.75" customHeight="1" x14ac:dyDescent="0.25">
      <c r="A12" s="17" t="s">
        <v>193</v>
      </c>
      <c r="B12" s="18" t="s">
        <v>223</v>
      </c>
      <c r="C12" s="19" t="s">
        <v>421</v>
      </c>
      <c r="D12" s="20">
        <v>44620</v>
      </c>
      <c r="E12" s="20">
        <v>44679</v>
      </c>
      <c r="F12" s="17" t="s">
        <v>40</v>
      </c>
      <c r="G12" s="21">
        <v>5900</v>
      </c>
      <c r="H12" s="21">
        <f t="shared" si="0"/>
        <v>5900</v>
      </c>
      <c r="I12" s="29"/>
      <c r="J12" s="28" t="s">
        <v>16</v>
      </c>
      <c r="K12" s="1"/>
      <c r="L12" s="1"/>
    </row>
    <row r="13" spans="1:12" ht="81" customHeight="1" x14ac:dyDescent="0.25">
      <c r="A13" s="17" t="s">
        <v>63</v>
      </c>
      <c r="B13" s="18" t="s">
        <v>64</v>
      </c>
      <c r="C13" s="19" t="s">
        <v>447</v>
      </c>
      <c r="D13" s="20">
        <v>44620</v>
      </c>
      <c r="E13" s="20">
        <v>44679</v>
      </c>
      <c r="F13" s="17" t="s">
        <v>62</v>
      </c>
      <c r="G13" s="21">
        <v>5900</v>
      </c>
      <c r="H13" s="21">
        <f t="shared" si="0"/>
        <v>5900</v>
      </c>
      <c r="I13" s="21"/>
      <c r="J13" s="28" t="s">
        <v>16</v>
      </c>
      <c r="K13" s="1"/>
      <c r="L13" s="1"/>
    </row>
    <row r="14" spans="1:12" ht="105" customHeight="1" x14ac:dyDescent="0.25">
      <c r="A14" s="17" t="s">
        <v>219</v>
      </c>
      <c r="B14" s="18" t="s">
        <v>220</v>
      </c>
      <c r="C14" s="19" t="s">
        <v>414</v>
      </c>
      <c r="D14" s="20">
        <v>44618</v>
      </c>
      <c r="E14" s="20">
        <v>44677</v>
      </c>
      <c r="F14" s="17" t="s">
        <v>194</v>
      </c>
      <c r="G14" s="21">
        <v>11800</v>
      </c>
      <c r="H14" s="21">
        <f>+G14</f>
        <v>11800</v>
      </c>
      <c r="I14" s="21"/>
      <c r="J14" s="28" t="s">
        <v>16</v>
      </c>
      <c r="K14" s="1"/>
      <c r="L14" s="1"/>
    </row>
    <row r="15" spans="1:12" ht="120.75" customHeight="1" x14ac:dyDescent="0.25">
      <c r="A15" s="17" t="s">
        <v>152</v>
      </c>
      <c r="B15" s="18" t="s">
        <v>153</v>
      </c>
      <c r="C15" s="19" t="s">
        <v>397</v>
      </c>
      <c r="D15" s="20">
        <v>44620</v>
      </c>
      <c r="E15" s="20">
        <v>44679</v>
      </c>
      <c r="F15" s="17" t="s">
        <v>166</v>
      </c>
      <c r="G15" s="21">
        <v>5900</v>
      </c>
      <c r="H15" s="21">
        <f>+G15</f>
        <v>5900</v>
      </c>
      <c r="I15" s="29"/>
      <c r="J15" s="28" t="s">
        <v>16</v>
      </c>
      <c r="K15" s="1"/>
      <c r="L15" s="1"/>
    </row>
    <row r="16" spans="1:12" ht="120.75" customHeight="1" x14ac:dyDescent="0.25">
      <c r="A16" s="17" t="s">
        <v>453</v>
      </c>
      <c r="B16" s="18" t="s">
        <v>454</v>
      </c>
      <c r="C16" s="19" t="s">
        <v>455</v>
      </c>
      <c r="D16" s="20">
        <v>44648</v>
      </c>
      <c r="E16" s="20">
        <v>44709</v>
      </c>
      <c r="F16" s="17" t="s">
        <v>456</v>
      </c>
      <c r="G16" s="21">
        <v>10169.42</v>
      </c>
      <c r="H16" s="21">
        <f>+G16</f>
        <v>10169.42</v>
      </c>
      <c r="I16" s="29"/>
      <c r="J16" s="28" t="s">
        <v>16</v>
      </c>
      <c r="K16" s="1"/>
      <c r="L16" s="1"/>
    </row>
    <row r="17" spans="1:12" ht="120.75" customHeight="1" x14ac:dyDescent="0.25">
      <c r="A17" s="17" t="s">
        <v>457</v>
      </c>
      <c r="B17" s="18" t="s">
        <v>458</v>
      </c>
      <c r="C17" s="19" t="s">
        <v>459</v>
      </c>
      <c r="D17" s="20">
        <v>44648</v>
      </c>
      <c r="E17" s="20">
        <v>44709</v>
      </c>
      <c r="F17" s="17" t="s">
        <v>460</v>
      </c>
      <c r="G17" s="21">
        <v>51920</v>
      </c>
      <c r="H17" s="21">
        <f>+G17</f>
        <v>51920</v>
      </c>
      <c r="I17" s="29"/>
      <c r="J17" s="28" t="s">
        <v>16</v>
      </c>
      <c r="K17" s="1"/>
      <c r="L17" s="1"/>
    </row>
    <row r="18" spans="1:12" ht="114.75" customHeight="1" x14ac:dyDescent="0.25">
      <c r="A18" s="17" t="s">
        <v>43</v>
      </c>
      <c r="B18" s="18" t="s">
        <v>44</v>
      </c>
      <c r="C18" s="19" t="s">
        <v>365</v>
      </c>
      <c r="D18" s="20">
        <v>44620</v>
      </c>
      <c r="E18" s="20">
        <v>44679</v>
      </c>
      <c r="F18" s="17" t="s">
        <v>144</v>
      </c>
      <c r="G18" s="21">
        <v>17700</v>
      </c>
      <c r="H18" s="21">
        <f>+G18</f>
        <v>17700</v>
      </c>
      <c r="I18" s="29"/>
      <c r="J18" s="28" t="s">
        <v>16</v>
      </c>
      <c r="K18" s="1"/>
      <c r="L18" s="1"/>
    </row>
    <row r="19" spans="1:12" ht="114.75" customHeight="1" x14ac:dyDescent="0.25">
      <c r="A19" s="17" t="s">
        <v>340</v>
      </c>
      <c r="B19" s="18" t="s">
        <v>172</v>
      </c>
      <c r="C19" s="19" t="s">
        <v>192</v>
      </c>
      <c r="D19" s="20">
        <v>44620</v>
      </c>
      <c r="E19" s="20">
        <v>44679</v>
      </c>
      <c r="F19" s="17" t="s">
        <v>198</v>
      </c>
      <c r="G19" s="21">
        <v>38889</v>
      </c>
      <c r="H19" s="21">
        <v>38889</v>
      </c>
      <c r="I19" s="29"/>
      <c r="J19" s="28" t="s">
        <v>16</v>
      </c>
      <c r="K19" s="1"/>
      <c r="L19" s="1"/>
    </row>
    <row r="20" spans="1:12" ht="114.75" customHeight="1" x14ac:dyDescent="0.25">
      <c r="A20" s="17" t="s">
        <v>340</v>
      </c>
      <c r="B20" s="18" t="s">
        <v>172</v>
      </c>
      <c r="C20" s="19" t="s">
        <v>432</v>
      </c>
      <c r="D20" s="20">
        <v>44645</v>
      </c>
      <c r="E20" s="20">
        <v>44706</v>
      </c>
      <c r="F20" s="17" t="s">
        <v>184</v>
      </c>
      <c r="G20" s="21">
        <v>38889</v>
      </c>
      <c r="H20" s="21">
        <f>+G20</f>
        <v>38889</v>
      </c>
      <c r="I20" s="29"/>
      <c r="J20" s="28" t="s">
        <v>16</v>
      </c>
      <c r="K20" s="1"/>
      <c r="L20" s="1"/>
    </row>
    <row r="21" spans="1:12" ht="114.75" customHeight="1" x14ac:dyDescent="0.25">
      <c r="A21" s="17" t="s">
        <v>338</v>
      </c>
      <c r="B21" s="18" t="s">
        <v>339</v>
      </c>
      <c r="C21" s="19" t="s">
        <v>192</v>
      </c>
      <c r="D21" s="20">
        <v>44620</v>
      </c>
      <c r="E21" s="20">
        <v>44679</v>
      </c>
      <c r="F21" s="17" t="s">
        <v>195</v>
      </c>
      <c r="G21" s="21">
        <v>38889</v>
      </c>
      <c r="H21" s="21">
        <v>38889</v>
      </c>
      <c r="I21" s="29"/>
      <c r="J21" s="28" t="s">
        <v>16</v>
      </c>
      <c r="K21" s="1"/>
      <c r="L21" s="1"/>
    </row>
    <row r="22" spans="1:12" ht="114.75" customHeight="1" x14ac:dyDescent="0.25">
      <c r="A22" s="17" t="s">
        <v>336</v>
      </c>
      <c r="B22" s="18" t="s">
        <v>337</v>
      </c>
      <c r="C22" s="19" t="s">
        <v>334</v>
      </c>
      <c r="D22" s="20">
        <v>44617</v>
      </c>
      <c r="E22" s="20">
        <v>44676</v>
      </c>
      <c r="F22" s="17" t="s">
        <v>62</v>
      </c>
      <c r="G22" s="21">
        <v>54000</v>
      </c>
      <c r="H22" s="21">
        <f>+G22</f>
        <v>54000</v>
      </c>
      <c r="I22" s="29"/>
      <c r="J22" s="28" t="s">
        <v>335</v>
      </c>
      <c r="K22" s="1"/>
      <c r="L22" s="1"/>
    </row>
    <row r="23" spans="1:12" ht="114.75" customHeight="1" x14ac:dyDescent="0.25">
      <c r="A23" s="17" t="s">
        <v>332</v>
      </c>
      <c r="B23" s="18" t="s">
        <v>333</v>
      </c>
      <c r="C23" s="19" t="s">
        <v>334</v>
      </c>
      <c r="D23" s="20">
        <v>44617</v>
      </c>
      <c r="E23" s="20">
        <v>44676</v>
      </c>
      <c r="F23" s="17" t="s">
        <v>127</v>
      </c>
      <c r="G23" s="21">
        <v>54000</v>
      </c>
      <c r="H23" s="21">
        <f>+G23</f>
        <v>54000</v>
      </c>
      <c r="I23" s="29"/>
      <c r="J23" s="28" t="s">
        <v>335</v>
      </c>
      <c r="K23" s="1"/>
      <c r="L23" s="1"/>
    </row>
    <row r="24" spans="1:12" ht="114.75" customHeight="1" x14ac:dyDescent="0.25">
      <c r="A24" s="17" t="s">
        <v>324</v>
      </c>
      <c r="B24" s="18" t="s">
        <v>325</v>
      </c>
      <c r="C24" s="19" t="s">
        <v>326</v>
      </c>
      <c r="D24" s="20">
        <v>44621</v>
      </c>
      <c r="E24" s="20">
        <v>44682</v>
      </c>
      <c r="F24" s="17" t="s">
        <v>327</v>
      </c>
      <c r="G24" s="21">
        <v>54000</v>
      </c>
      <c r="H24" s="21">
        <f>+G24</f>
        <v>54000</v>
      </c>
      <c r="I24" s="29"/>
      <c r="J24" s="28" t="s">
        <v>16</v>
      </c>
      <c r="K24" s="1"/>
      <c r="L24" s="1"/>
    </row>
    <row r="25" spans="1:12" ht="114.75" customHeight="1" x14ac:dyDescent="0.25">
      <c r="A25" s="17" t="s">
        <v>341</v>
      </c>
      <c r="B25" s="18" t="s">
        <v>342</v>
      </c>
      <c r="C25" s="19" t="s">
        <v>326</v>
      </c>
      <c r="D25" s="20">
        <v>44621</v>
      </c>
      <c r="E25" s="20">
        <v>44682</v>
      </c>
      <c r="F25" s="17" t="s">
        <v>343</v>
      </c>
      <c r="G25" s="21">
        <v>54000</v>
      </c>
      <c r="H25" s="21">
        <v>54000</v>
      </c>
      <c r="I25" s="29"/>
      <c r="J25" s="28" t="s">
        <v>16</v>
      </c>
      <c r="K25" s="1"/>
      <c r="L25" s="1"/>
    </row>
    <row r="26" spans="1:12" ht="114.75" customHeight="1" x14ac:dyDescent="0.25">
      <c r="A26" s="17" t="s">
        <v>433</v>
      </c>
      <c r="B26" s="18" t="s">
        <v>434</v>
      </c>
      <c r="C26" s="19" t="s">
        <v>435</v>
      </c>
      <c r="D26" s="20">
        <v>44627</v>
      </c>
      <c r="E26" s="20">
        <v>44688</v>
      </c>
      <c r="F26" s="17" t="s">
        <v>436</v>
      </c>
      <c r="G26" s="21">
        <v>4000</v>
      </c>
      <c r="H26" s="21">
        <f>+G26</f>
        <v>4000</v>
      </c>
      <c r="I26" s="29"/>
      <c r="J26" s="28" t="s">
        <v>16</v>
      </c>
      <c r="K26" s="1"/>
      <c r="L26" s="1"/>
    </row>
    <row r="27" spans="1:12" ht="114.75" customHeight="1" x14ac:dyDescent="0.25">
      <c r="A27" s="17" t="s">
        <v>320</v>
      </c>
      <c r="B27" s="18" t="s">
        <v>321</v>
      </c>
      <c r="C27" s="19" t="s">
        <v>322</v>
      </c>
      <c r="D27" s="20">
        <v>44645</v>
      </c>
      <c r="E27" s="20">
        <v>44706</v>
      </c>
      <c r="F27" s="17" t="s">
        <v>323</v>
      </c>
      <c r="G27" s="21">
        <v>7125</v>
      </c>
      <c r="H27" s="21"/>
      <c r="I27" s="29">
        <f t="shared" ref="I27:I35" si="1">+G27</f>
        <v>7125</v>
      </c>
      <c r="J27" s="28" t="s">
        <v>17</v>
      </c>
      <c r="K27" s="1"/>
      <c r="L27" s="1"/>
    </row>
    <row r="28" spans="1:12" ht="114.75" customHeight="1" x14ac:dyDescent="0.25">
      <c r="A28" s="17" t="s">
        <v>252</v>
      </c>
      <c r="B28" s="18" t="s">
        <v>253</v>
      </c>
      <c r="C28" s="19" t="s">
        <v>254</v>
      </c>
      <c r="D28" s="20">
        <v>44650</v>
      </c>
      <c r="E28" s="20">
        <v>44711</v>
      </c>
      <c r="F28" s="17" t="s">
        <v>255</v>
      </c>
      <c r="G28" s="21">
        <v>20050</v>
      </c>
      <c r="H28" s="21"/>
      <c r="I28" s="29">
        <f t="shared" si="1"/>
        <v>20050</v>
      </c>
      <c r="J28" s="28" t="s">
        <v>17</v>
      </c>
      <c r="K28" s="1"/>
      <c r="L28" s="1"/>
    </row>
    <row r="29" spans="1:12" ht="114.75" customHeight="1" x14ac:dyDescent="0.25">
      <c r="A29" s="17" t="s">
        <v>252</v>
      </c>
      <c r="B29" s="18" t="s">
        <v>253</v>
      </c>
      <c r="C29" s="19" t="s">
        <v>256</v>
      </c>
      <c r="D29" s="20">
        <v>44650</v>
      </c>
      <c r="E29" s="20">
        <v>44711</v>
      </c>
      <c r="F29" s="17" t="s">
        <v>257</v>
      </c>
      <c r="G29" s="21">
        <v>41600</v>
      </c>
      <c r="H29" s="21"/>
      <c r="I29" s="29">
        <f t="shared" si="1"/>
        <v>41600</v>
      </c>
      <c r="J29" s="28" t="str">
        <f>+J28</f>
        <v xml:space="preserve">pendiente </v>
      </c>
      <c r="K29" s="1"/>
      <c r="L29" s="1"/>
    </row>
    <row r="30" spans="1:12" ht="114.75" customHeight="1" x14ac:dyDescent="0.25">
      <c r="A30" s="17" t="s">
        <v>292</v>
      </c>
      <c r="B30" s="18" t="s">
        <v>293</v>
      </c>
      <c r="C30" s="19" t="s">
        <v>294</v>
      </c>
      <c r="D30" s="20">
        <v>44624</v>
      </c>
      <c r="E30" s="20">
        <v>44685</v>
      </c>
      <c r="F30" s="17" t="s">
        <v>295</v>
      </c>
      <c r="G30" s="21">
        <v>10903.2</v>
      </c>
      <c r="H30" s="21"/>
      <c r="I30" s="29">
        <f t="shared" si="1"/>
        <v>10903.2</v>
      </c>
      <c r="J30" s="28" t="str">
        <f>+J29</f>
        <v xml:space="preserve">pendiente </v>
      </c>
      <c r="K30" s="1"/>
      <c r="L30" s="1"/>
    </row>
    <row r="31" spans="1:12" ht="114.75" customHeight="1" x14ac:dyDescent="0.25">
      <c r="A31" s="17" t="s">
        <v>249</v>
      </c>
      <c r="B31" s="18" t="s">
        <v>29</v>
      </c>
      <c r="C31" s="19" t="s">
        <v>288</v>
      </c>
      <c r="D31" s="20">
        <v>44609</v>
      </c>
      <c r="E31" s="20">
        <v>44668</v>
      </c>
      <c r="F31" s="17" t="s">
        <v>289</v>
      </c>
      <c r="G31" s="21">
        <v>52097</v>
      </c>
      <c r="H31" s="21"/>
      <c r="I31" s="29">
        <f t="shared" si="1"/>
        <v>52097</v>
      </c>
      <c r="J31" s="28" t="str">
        <f>+J29</f>
        <v xml:space="preserve">pendiente </v>
      </c>
      <c r="K31" s="1"/>
      <c r="L31" s="1"/>
    </row>
    <row r="32" spans="1:12" ht="114.75" customHeight="1" x14ac:dyDescent="0.25">
      <c r="A32" s="17" t="s">
        <v>249</v>
      </c>
      <c r="B32" s="18" t="s">
        <v>29</v>
      </c>
      <c r="C32" s="19" t="s">
        <v>290</v>
      </c>
      <c r="D32" s="20">
        <v>44609</v>
      </c>
      <c r="E32" s="20">
        <v>44668</v>
      </c>
      <c r="F32" s="17" t="s">
        <v>291</v>
      </c>
      <c r="G32" s="21">
        <v>57253.599999999999</v>
      </c>
      <c r="H32" s="21"/>
      <c r="I32" s="29">
        <f t="shared" si="1"/>
        <v>57253.599999999999</v>
      </c>
      <c r="J32" s="28" t="str">
        <f>+J31</f>
        <v xml:space="preserve">pendiente </v>
      </c>
      <c r="K32" s="1"/>
      <c r="L32" s="1"/>
    </row>
    <row r="33" spans="1:12" ht="114.75" customHeight="1" x14ac:dyDescent="0.25">
      <c r="A33" s="17" t="s">
        <v>249</v>
      </c>
      <c r="B33" s="18" t="s">
        <v>29</v>
      </c>
      <c r="C33" s="19" t="s">
        <v>250</v>
      </c>
      <c r="D33" s="20">
        <v>44642</v>
      </c>
      <c r="E33" s="20">
        <v>44703</v>
      </c>
      <c r="F33" s="17" t="s">
        <v>251</v>
      </c>
      <c r="G33" s="21">
        <v>30680</v>
      </c>
      <c r="H33" s="21"/>
      <c r="I33" s="29">
        <f t="shared" si="1"/>
        <v>30680</v>
      </c>
      <c r="J33" s="28" t="str">
        <f>+J32</f>
        <v xml:space="preserve">pendiente </v>
      </c>
      <c r="K33" s="1"/>
      <c r="L33" s="1"/>
    </row>
    <row r="34" spans="1:12" ht="114.75" customHeight="1" x14ac:dyDescent="0.25">
      <c r="A34" s="17" t="s">
        <v>179</v>
      </c>
      <c r="B34" s="18" t="s">
        <v>180</v>
      </c>
      <c r="C34" s="19" t="s">
        <v>309</v>
      </c>
      <c r="D34" s="20">
        <v>44622</v>
      </c>
      <c r="E34" s="20">
        <v>44683</v>
      </c>
      <c r="F34" s="17" t="s">
        <v>310</v>
      </c>
      <c r="G34" s="21">
        <v>4200</v>
      </c>
      <c r="H34" s="21"/>
      <c r="I34" s="29">
        <f t="shared" si="1"/>
        <v>4200</v>
      </c>
      <c r="J34" s="28" t="s">
        <v>17</v>
      </c>
      <c r="K34" s="1"/>
      <c r="L34" s="1"/>
    </row>
    <row r="35" spans="1:12" ht="92.25" customHeight="1" x14ac:dyDescent="0.25">
      <c r="A35" s="17" t="s">
        <v>179</v>
      </c>
      <c r="B35" s="18" t="s">
        <v>180</v>
      </c>
      <c r="C35" s="19" t="s">
        <v>247</v>
      </c>
      <c r="D35" s="20">
        <v>44649</v>
      </c>
      <c r="E35" s="20">
        <v>44710</v>
      </c>
      <c r="F35" s="17" t="s">
        <v>248</v>
      </c>
      <c r="G35" s="21">
        <v>7250</v>
      </c>
      <c r="H35" s="21"/>
      <c r="I35" s="21">
        <f t="shared" si="1"/>
        <v>7250</v>
      </c>
      <c r="J35" s="28" t="s">
        <v>17</v>
      </c>
      <c r="K35" s="1"/>
      <c r="L35" s="1"/>
    </row>
    <row r="36" spans="1:12" ht="82.5" customHeight="1" x14ac:dyDescent="0.25">
      <c r="A36" s="17" t="s">
        <v>22</v>
      </c>
      <c r="B36" s="18" t="s">
        <v>23</v>
      </c>
      <c r="C36" s="19" t="s">
        <v>410</v>
      </c>
      <c r="D36" s="20">
        <v>44624</v>
      </c>
      <c r="E36" s="20">
        <v>44685</v>
      </c>
      <c r="F36" s="17" t="s">
        <v>411</v>
      </c>
      <c r="G36" s="21">
        <v>302050</v>
      </c>
      <c r="H36" s="21">
        <f>+G36</f>
        <v>302050</v>
      </c>
      <c r="I36" s="21"/>
      <c r="J36" s="28" t="s">
        <v>16</v>
      </c>
      <c r="K36" s="1"/>
      <c r="L36" s="1"/>
    </row>
    <row r="37" spans="1:12" ht="82.5" customHeight="1" x14ac:dyDescent="0.25">
      <c r="A37" s="17" t="s">
        <v>22</v>
      </c>
      <c r="B37" s="18" t="s">
        <v>23</v>
      </c>
      <c r="C37" s="19" t="s">
        <v>225</v>
      </c>
      <c r="D37" s="20">
        <v>44644</v>
      </c>
      <c r="E37" s="20">
        <v>44705</v>
      </c>
      <c r="F37" s="17" t="s">
        <v>226</v>
      </c>
      <c r="G37" s="21">
        <v>500000</v>
      </c>
      <c r="H37" s="21"/>
      <c r="I37" s="21">
        <v>500000</v>
      </c>
      <c r="J37" s="28" t="s">
        <v>17</v>
      </c>
      <c r="K37" s="1"/>
      <c r="L37" s="1"/>
    </row>
    <row r="38" spans="1:12" ht="82.5" customHeight="1" x14ac:dyDescent="0.25">
      <c r="A38" s="17" t="s">
        <v>22</v>
      </c>
      <c r="B38" s="18" t="s">
        <v>23</v>
      </c>
      <c r="C38" s="19" t="s">
        <v>225</v>
      </c>
      <c r="D38" s="20">
        <v>44645</v>
      </c>
      <c r="E38" s="20">
        <v>44706</v>
      </c>
      <c r="F38" s="17" t="s">
        <v>227</v>
      </c>
      <c r="G38" s="21">
        <v>200000</v>
      </c>
      <c r="H38" s="21"/>
      <c r="I38" s="21">
        <v>200000</v>
      </c>
      <c r="J38" s="28" t="s">
        <v>17</v>
      </c>
      <c r="K38" s="1"/>
      <c r="L38" s="1"/>
    </row>
    <row r="39" spans="1:12" ht="76.5" customHeight="1" x14ac:dyDescent="0.25">
      <c r="A39" s="17" t="s">
        <v>110</v>
      </c>
      <c r="B39" s="18" t="s">
        <v>111</v>
      </c>
      <c r="C39" s="19" t="s">
        <v>414</v>
      </c>
      <c r="D39" s="20">
        <v>44620</v>
      </c>
      <c r="E39" s="20">
        <v>44679</v>
      </c>
      <c r="F39" s="17" t="s">
        <v>124</v>
      </c>
      <c r="G39" s="21">
        <v>11800</v>
      </c>
      <c r="H39" s="21">
        <f t="shared" ref="H39:H41" si="2">+G39</f>
        <v>11800</v>
      </c>
      <c r="I39" s="29"/>
      <c r="J39" s="28" t="s">
        <v>16</v>
      </c>
      <c r="K39" s="1"/>
      <c r="L39" s="1"/>
    </row>
    <row r="40" spans="1:12" ht="76.5" customHeight="1" x14ac:dyDescent="0.25">
      <c r="A40" s="17" t="s">
        <v>56</v>
      </c>
      <c r="B40" s="18" t="s">
        <v>57</v>
      </c>
      <c r="C40" s="19" t="s">
        <v>471</v>
      </c>
      <c r="D40" s="20">
        <v>44620</v>
      </c>
      <c r="E40" s="20">
        <v>44679</v>
      </c>
      <c r="F40" s="17" t="s">
        <v>472</v>
      </c>
      <c r="G40" s="21">
        <v>5900</v>
      </c>
      <c r="H40" s="21">
        <f t="shared" si="2"/>
        <v>5900</v>
      </c>
      <c r="I40" s="21"/>
      <c r="J40" s="28" t="s">
        <v>16</v>
      </c>
      <c r="K40" s="1"/>
      <c r="L40" s="1"/>
    </row>
    <row r="41" spans="1:12" ht="73.5" customHeight="1" x14ac:dyDescent="0.25">
      <c r="A41" s="17" t="s">
        <v>131</v>
      </c>
      <c r="B41" s="18" t="s">
        <v>132</v>
      </c>
      <c r="C41" s="19" t="s">
        <v>404</v>
      </c>
      <c r="D41" s="20">
        <v>44620</v>
      </c>
      <c r="E41" s="20">
        <v>44679</v>
      </c>
      <c r="F41" s="17" t="s">
        <v>405</v>
      </c>
      <c r="G41" s="21">
        <v>5900</v>
      </c>
      <c r="H41" s="21">
        <f t="shared" si="2"/>
        <v>5900</v>
      </c>
      <c r="I41" s="29"/>
      <c r="J41" s="28" t="s">
        <v>16</v>
      </c>
      <c r="K41" s="1"/>
      <c r="L41" s="1"/>
    </row>
    <row r="42" spans="1:12" ht="73.5" customHeight="1" x14ac:dyDescent="0.25">
      <c r="A42" s="17" t="s">
        <v>31</v>
      </c>
      <c r="B42" s="18" t="s">
        <v>32</v>
      </c>
      <c r="C42" s="19" t="s">
        <v>442</v>
      </c>
      <c r="D42" s="20">
        <v>44620</v>
      </c>
      <c r="E42" s="20">
        <v>44679</v>
      </c>
      <c r="F42" s="17" t="s">
        <v>443</v>
      </c>
      <c r="G42" s="21">
        <v>76800</v>
      </c>
      <c r="H42" s="21">
        <f>+G42</f>
        <v>76800</v>
      </c>
      <c r="I42" s="29"/>
      <c r="J42" s="28" t="s">
        <v>16</v>
      </c>
      <c r="K42" s="1"/>
      <c r="L42" s="1"/>
    </row>
    <row r="43" spans="1:12" ht="101.25" customHeight="1" x14ac:dyDescent="0.25">
      <c r="A43" s="17" t="s">
        <v>31</v>
      </c>
      <c r="B43" s="18" t="s">
        <v>32</v>
      </c>
      <c r="C43" s="19" t="s">
        <v>281</v>
      </c>
      <c r="D43" s="20">
        <v>44621</v>
      </c>
      <c r="E43" s="20">
        <v>44682</v>
      </c>
      <c r="F43" s="17" t="s">
        <v>282</v>
      </c>
      <c r="G43" s="21">
        <v>10760</v>
      </c>
      <c r="H43" s="21"/>
      <c r="I43" s="21">
        <f>+G43</f>
        <v>10760</v>
      </c>
      <c r="J43" s="28" t="s">
        <v>17</v>
      </c>
      <c r="K43" s="1"/>
      <c r="L43" s="1"/>
    </row>
    <row r="44" spans="1:12" ht="73.5" customHeight="1" x14ac:dyDescent="0.25">
      <c r="A44" s="17" t="s">
        <v>31</v>
      </c>
      <c r="B44" s="18" t="s">
        <v>32</v>
      </c>
      <c r="C44" s="19" t="s">
        <v>283</v>
      </c>
      <c r="D44" s="20">
        <v>44634</v>
      </c>
      <c r="E44" s="20">
        <v>44695</v>
      </c>
      <c r="F44" s="17" t="s">
        <v>284</v>
      </c>
      <c r="G44" s="21">
        <v>10605</v>
      </c>
      <c r="H44" s="21"/>
      <c r="I44" s="21">
        <f>+G44</f>
        <v>10605</v>
      </c>
      <c r="J44" s="28" t="s">
        <v>17</v>
      </c>
      <c r="K44" s="1"/>
      <c r="L44" s="1"/>
    </row>
    <row r="45" spans="1:12" ht="82.5" customHeight="1" x14ac:dyDescent="0.25">
      <c r="A45" s="17" t="s">
        <v>31</v>
      </c>
      <c r="B45" s="18" t="s">
        <v>32</v>
      </c>
      <c r="C45" s="19" t="s">
        <v>283</v>
      </c>
      <c r="D45" s="20">
        <v>44634</v>
      </c>
      <c r="E45" s="20">
        <v>44695</v>
      </c>
      <c r="F45" s="17" t="s">
        <v>285</v>
      </c>
      <c r="G45" s="21">
        <v>2150</v>
      </c>
      <c r="H45" s="21"/>
      <c r="I45" s="21">
        <f>+G45</f>
        <v>2150</v>
      </c>
      <c r="J45" s="28" t="s">
        <v>17</v>
      </c>
      <c r="K45" s="1"/>
      <c r="L45" s="1"/>
    </row>
    <row r="46" spans="1:12" ht="82.5" customHeight="1" x14ac:dyDescent="0.25">
      <c r="A46" s="17" t="s">
        <v>31</v>
      </c>
      <c r="B46" s="18" t="s">
        <v>32</v>
      </c>
      <c r="C46" s="19" t="s">
        <v>283</v>
      </c>
      <c r="D46" s="20">
        <v>44635</v>
      </c>
      <c r="E46" s="20">
        <v>44696</v>
      </c>
      <c r="F46" s="17" t="s">
        <v>286</v>
      </c>
      <c r="G46" s="21">
        <v>17515</v>
      </c>
      <c r="H46" s="21"/>
      <c r="I46" s="21">
        <f>+G46</f>
        <v>17515</v>
      </c>
      <c r="J46" s="28" t="s">
        <v>17</v>
      </c>
      <c r="K46" s="1"/>
      <c r="L46" s="1"/>
    </row>
    <row r="47" spans="1:12" ht="82.5" customHeight="1" x14ac:dyDescent="0.25">
      <c r="A47" s="17" t="s">
        <v>31</v>
      </c>
      <c r="B47" s="18" t="s">
        <v>32</v>
      </c>
      <c r="C47" s="19" t="s">
        <v>283</v>
      </c>
      <c r="D47" s="20">
        <v>44635</v>
      </c>
      <c r="E47" s="20">
        <v>44696</v>
      </c>
      <c r="F47" s="17" t="s">
        <v>287</v>
      </c>
      <c r="G47" s="21">
        <v>1290</v>
      </c>
      <c r="H47" s="21"/>
      <c r="I47" s="21">
        <f>+G47</f>
        <v>1290</v>
      </c>
      <c r="J47" s="28" t="s">
        <v>17</v>
      </c>
      <c r="K47" s="1"/>
      <c r="L47" s="1"/>
    </row>
    <row r="48" spans="1:12" ht="82.5" customHeight="1" x14ac:dyDescent="0.25">
      <c r="A48" s="17" t="s">
        <v>108</v>
      </c>
      <c r="B48" s="18" t="s">
        <v>109</v>
      </c>
      <c r="C48" s="19" t="s">
        <v>353</v>
      </c>
      <c r="D48" s="20">
        <v>44620</v>
      </c>
      <c r="E48" s="20">
        <v>44679</v>
      </c>
      <c r="F48" s="17" t="s">
        <v>184</v>
      </c>
      <c r="G48" s="21">
        <v>8260</v>
      </c>
      <c r="H48" s="21">
        <f>+G48</f>
        <v>8260</v>
      </c>
      <c r="I48" s="21"/>
      <c r="J48" s="28" t="s">
        <v>16</v>
      </c>
      <c r="K48" s="1"/>
      <c r="L48" s="1"/>
    </row>
    <row r="49" spans="1:12" ht="82.5" customHeight="1" x14ac:dyDescent="0.25">
      <c r="A49" s="17" t="s">
        <v>185</v>
      </c>
      <c r="B49" s="18" t="s">
        <v>186</v>
      </c>
      <c r="C49" s="19" t="s">
        <v>422</v>
      </c>
      <c r="D49" s="20">
        <v>44651</v>
      </c>
      <c r="E49" s="20">
        <v>44712</v>
      </c>
      <c r="F49" s="17" t="s">
        <v>37</v>
      </c>
      <c r="G49" s="21">
        <v>47790</v>
      </c>
      <c r="H49" s="21">
        <f>+G49</f>
        <v>47790</v>
      </c>
      <c r="I49" s="21"/>
      <c r="J49" s="28" t="s">
        <v>16</v>
      </c>
      <c r="K49" s="1"/>
      <c r="L49" s="1"/>
    </row>
    <row r="50" spans="1:12" ht="72.75" customHeight="1" x14ac:dyDescent="0.25">
      <c r="A50" s="17" t="s">
        <v>138</v>
      </c>
      <c r="B50" s="18" t="s">
        <v>139</v>
      </c>
      <c r="C50" s="19" t="s">
        <v>272</v>
      </c>
      <c r="D50" s="20">
        <v>44642</v>
      </c>
      <c r="E50" s="20">
        <v>44703</v>
      </c>
      <c r="F50" s="17" t="s">
        <v>273</v>
      </c>
      <c r="G50" s="21">
        <v>455.95</v>
      </c>
      <c r="H50" s="21"/>
      <c r="I50" s="21">
        <f>+G50</f>
        <v>455.95</v>
      </c>
      <c r="J50" s="28" t="s">
        <v>17</v>
      </c>
      <c r="K50" s="1"/>
      <c r="L50" s="1"/>
    </row>
    <row r="51" spans="1:12" ht="72.75" customHeight="1" x14ac:dyDescent="0.25">
      <c r="A51" s="17" t="s">
        <v>154</v>
      </c>
      <c r="B51" s="18" t="s">
        <v>155</v>
      </c>
      <c r="C51" s="19" t="s">
        <v>274</v>
      </c>
      <c r="D51" s="20">
        <v>44620</v>
      </c>
      <c r="E51" s="20">
        <v>44679</v>
      </c>
      <c r="F51" s="17" t="s">
        <v>275</v>
      </c>
      <c r="G51" s="21">
        <v>36889.300000000003</v>
      </c>
      <c r="H51" s="21"/>
      <c r="I51" s="21">
        <f>+G51</f>
        <v>36889.300000000003</v>
      </c>
      <c r="J51" s="28" t="s">
        <v>17</v>
      </c>
      <c r="K51" s="1"/>
      <c r="L51" s="1"/>
    </row>
    <row r="52" spans="1:12" ht="72.75" customHeight="1" x14ac:dyDescent="0.25">
      <c r="A52" s="17" t="s">
        <v>276</v>
      </c>
      <c r="B52" s="18" t="s">
        <v>30</v>
      </c>
      <c r="C52" s="19" t="s">
        <v>277</v>
      </c>
      <c r="D52" s="20">
        <v>44593</v>
      </c>
      <c r="E52" s="20">
        <v>44652</v>
      </c>
      <c r="F52" s="17" t="s">
        <v>278</v>
      </c>
      <c r="G52" s="21">
        <v>22655</v>
      </c>
      <c r="H52" s="21"/>
      <c r="I52" s="21">
        <f>+G52</f>
        <v>22655</v>
      </c>
      <c r="J52" s="28" t="s">
        <v>17</v>
      </c>
      <c r="K52" s="1"/>
      <c r="L52" s="1"/>
    </row>
    <row r="53" spans="1:12" ht="72.75" customHeight="1" x14ac:dyDescent="0.25">
      <c r="A53" s="17" t="s">
        <v>276</v>
      </c>
      <c r="B53" s="18" t="s">
        <v>30</v>
      </c>
      <c r="C53" s="19" t="s">
        <v>277</v>
      </c>
      <c r="D53" s="20">
        <v>44607</v>
      </c>
      <c r="E53" s="20">
        <v>44666</v>
      </c>
      <c r="F53" s="17" t="s">
        <v>279</v>
      </c>
      <c r="G53" s="21">
        <v>4550</v>
      </c>
      <c r="H53" s="21"/>
      <c r="I53" s="21">
        <f>+G53</f>
        <v>4550</v>
      </c>
      <c r="J53" s="28" t="s">
        <v>17</v>
      </c>
      <c r="K53" s="1"/>
      <c r="L53" s="1"/>
    </row>
    <row r="54" spans="1:12" ht="69.75" customHeight="1" x14ac:dyDescent="0.25">
      <c r="A54" s="17" t="s">
        <v>158</v>
      </c>
      <c r="B54" s="18" t="s">
        <v>159</v>
      </c>
      <c r="C54" s="19" t="s">
        <v>330</v>
      </c>
      <c r="D54" s="20">
        <v>44634</v>
      </c>
      <c r="E54" s="20">
        <v>44695</v>
      </c>
      <c r="F54" s="17" t="s">
        <v>331</v>
      </c>
      <c r="G54" s="21">
        <v>9859.18</v>
      </c>
      <c r="H54" s="21">
        <f t="shared" ref="H54:H75" si="3">+G54</f>
        <v>9859.18</v>
      </c>
      <c r="I54" s="29"/>
      <c r="J54" s="28" t="s">
        <v>16</v>
      </c>
      <c r="K54" s="1"/>
      <c r="L54" s="1"/>
    </row>
    <row r="55" spans="1:12" ht="69.75" customHeight="1" x14ac:dyDescent="0.25">
      <c r="A55" s="17" t="s">
        <v>158</v>
      </c>
      <c r="B55" s="18" t="s">
        <v>159</v>
      </c>
      <c r="C55" s="19" t="s">
        <v>451</v>
      </c>
      <c r="D55" s="20">
        <v>44643</v>
      </c>
      <c r="E55" s="20">
        <v>44704</v>
      </c>
      <c r="F55" s="17" t="s">
        <v>452</v>
      </c>
      <c r="G55" s="21">
        <v>35000</v>
      </c>
      <c r="H55" s="21">
        <f>+G55</f>
        <v>35000</v>
      </c>
      <c r="I55" s="29"/>
      <c r="J55" s="28" t="s">
        <v>16</v>
      </c>
      <c r="K55" s="1"/>
      <c r="L55" s="1"/>
    </row>
    <row r="56" spans="1:12" ht="72.75" customHeight="1" x14ac:dyDescent="0.25">
      <c r="A56" s="17" t="s">
        <v>128</v>
      </c>
      <c r="B56" s="18" t="s">
        <v>129</v>
      </c>
      <c r="C56" s="19" t="s">
        <v>371</v>
      </c>
      <c r="D56" s="20">
        <v>44620</v>
      </c>
      <c r="E56" s="20">
        <v>44679</v>
      </c>
      <c r="F56" s="17" t="s">
        <v>374</v>
      </c>
      <c r="G56" s="21">
        <v>11800</v>
      </c>
      <c r="H56" s="21">
        <f t="shared" si="3"/>
        <v>11800</v>
      </c>
      <c r="I56" s="21"/>
      <c r="J56" s="28" t="s">
        <v>16</v>
      </c>
      <c r="K56" s="1"/>
      <c r="L56" s="1"/>
    </row>
    <row r="57" spans="1:12" ht="72.75" customHeight="1" x14ac:dyDescent="0.25">
      <c r="A57" s="17" t="s">
        <v>162</v>
      </c>
      <c r="B57" s="22" t="s">
        <v>214</v>
      </c>
      <c r="C57" s="19" t="s">
        <v>412</v>
      </c>
      <c r="D57" s="20">
        <v>44620</v>
      </c>
      <c r="E57" s="20">
        <v>44679</v>
      </c>
      <c r="F57" s="17" t="s">
        <v>413</v>
      </c>
      <c r="G57" s="21">
        <v>11800</v>
      </c>
      <c r="H57" s="21">
        <v>11800</v>
      </c>
      <c r="I57" s="21"/>
      <c r="J57" s="28" t="s">
        <v>16</v>
      </c>
      <c r="K57" s="1"/>
      <c r="L57" s="1"/>
    </row>
    <row r="58" spans="1:12" ht="60" customHeight="1" x14ac:dyDescent="0.25">
      <c r="A58" s="17" t="s">
        <v>70</v>
      </c>
      <c r="B58" s="22" t="s">
        <v>71</v>
      </c>
      <c r="C58" s="19" t="s">
        <v>416</v>
      </c>
      <c r="D58" s="20">
        <v>44620</v>
      </c>
      <c r="E58" s="20">
        <v>44679</v>
      </c>
      <c r="F58" s="17" t="s">
        <v>417</v>
      </c>
      <c r="G58" s="21">
        <v>5900</v>
      </c>
      <c r="H58" s="21">
        <f t="shared" si="3"/>
        <v>5900</v>
      </c>
      <c r="I58" s="29"/>
      <c r="J58" s="28" t="s">
        <v>16</v>
      </c>
      <c r="K58" s="1"/>
      <c r="L58" s="1"/>
    </row>
    <row r="59" spans="1:12" ht="75" customHeight="1" x14ac:dyDescent="0.25">
      <c r="A59" s="17" t="s">
        <v>51</v>
      </c>
      <c r="B59" s="18" t="s">
        <v>52</v>
      </c>
      <c r="C59" s="19" t="s">
        <v>365</v>
      </c>
      <c r="D59" s="20">
        <v>44620</v>
      </c>
      <c r="E59" s="20">
        <v>44679</v>
      </c>
      <c r="F59" s="17" t="s">
        <v>133</v>
      </c>
      <c r="G59" s="21">
        <v>7080</v>
      </c>
      <c r="H59" s="21">
        <f t="shared" si="3"/>
        <v>7080</v>
      </c>
      <c r="I59" s="21"/>
      <c r="J59" s="28" t="s">
        <v>16</v>
      </c>
      <c r="K59" s="1"/>
      <c r="L59" s="1"/>
    </row>
    <row r="60" spans="1:12" ht="75" customHeight="1" x14ac:dyDescent="0.25">
      <c r="A60" s="17" t="s">
        <v>375</v>
      </c>
      <c r="B60" s="18" t="s">
        <v>376</v>
      </c>
      <c r="C60" s="19" t="s">
        <v>377</v>
      </c>
      <c r="D60" s="20">
        <v>44628</v>
      </c>
      <c r="E60" s="20">
        <v>44689</v>
      </c>
      <c r="F60" s="17" t="s">
        <v>208</v>
      </c>
      <c r="G60" s="21">
        <v>9590</v>
      </c>
      <c r="H60" s="21">
        <f>+G60</f>
        <v>9590</v>
      </c>
      <c r="I60" s="21"/>
      <c r="J60" s="28" t="s">
        <v>16</v>
      </c>
      <c r="K60" s="1"/>
      <c r="L60" s="1"/>
    </row>
    <row r="61" spans="1:12" ht="75" customHeight="1" x14ac:dyDescent="0.25">
      <c r="A61" s="17" t="s">
        <v>375</v>
      </c>
      <c r="B61" s="18" t="s">
        <v>376</v>
      </c>
      <c r="C61" s="19" t="s">
        <v>378</v>
      </c>
      <c r="D61" s="20">
        <v>44603</v>
      </c>
      <c r="E61" s="20">
        <v>44662</v>
      </c>
      <c r="F61" s="17" t="s">
        <v>379</v>
      </c>
      <c r="G61" s="21">
        <v>2064.6999999999998</v>
      </c>
      <c r="H61" s="21">
        <f t="shared" ref="H61:H67" si="4">+G61</f>
        <v>2064.6999999999998</v>
      </c>
      <c r="I61" s="21"/>
      <c r="J61" s="28" t="s">
        <v>16</v>
      </c>
      <c r="K61" s="1"/>
      <c r="L61" s="1"/>
    </row>
    <row r="62" spans="1:12" ht="75" customHeight="1" x14ac:dyDescent="0.25">
      <c r="A62" s="17" t="s">
        <v>375</v>
      </c>
      <c r="B62" s="18" t="s">
        <v>376</v>
      </c>
      <c r="C62" s="19" t="s">
        <v>380</v>
      </c>
      <c r="D62" s="20">
        <v>44609</v>
      </c>
      <c r="E62" s="20">
        <v>44668</v>
      </c>
      <c r="F62" s="17" t="s">
        <v>381</v>
      </c>
      <c r="G62" s="21">
        <v>935</v>
      </c>
      <c r="H62" s="21">
        <f t="shared" si="4"/>
        <v>935</v>
      </c>
      <c r="I62" s="21"/>
      <c r="J62" s="28" t="s">
        <v>16</v>
      </c>
      <c r="K62" s="1"/>
      <c r="L62" s="1"/>
    </row>
    <row r="63" spans="1:12" ht="75" customHeight="1" x14ac:dyDescent="0.25">
      <c r="A63" s="17" t="s">
        <v>375</v>
      </c>
      <c r="B63" s="18" t="s">
        <v>376</v>
      </c>
      <c r="C63" s="19" t="s">
        <v>382</v>
      </c>
      <c r="D63" s="20">
        <v>44607</v>
      </c>
      <c r="E63" s="20">
        <v>44666</v>
      </c>
      <c r="F63" s="17" t="s">
        <v>383</v>
      </c>
      <c r="G63" s="21">
        <v>4132.5</v>
      </c>
      <c r="H63" s="21">
        <f t="shared" si="4"/>
        <v>4132.5</v>
      </c>
      <c r="I63" s="21"/>
      <c r="J63" s="28" t="s">
        <v>16</v>
      </c>
      <c r="K63" s="1"/>
      <c r="L63" s="1"/>
    </row>
    <row r="64" spans="1:12" ht="75" customHeight="1" x14ac:dyDescent="0.25">
      <c r="A64" s="17" t="s">
        <v>375</v>
      </c>
      <c r="B64" s="18" t="s">
        <v>376</v>
      </c>
      <c r="C64" s="19" t="s">
        <v>384</v>
      </c>
      <c r="D64" s="20">
        <v>44608</v>
      </c>
      <c r="E64" s="20">
        <v>44667</v>
      </c>
      <c r="F64" s="17" t="s">
        <v>385</v>
      </c>
      <c r="G64" s="21">
        <v>581</v>
      </c>
      <c r="H64" s="21">
        <f t="shared" si="4"/>
        <v>581</v>
      </c>
      <c r="I64" s="21"/>
      <c r="J64" s="28" t="s">
        <v>16</v>
      </c>
      <c r="K64" s="1"/>
      <c r="L64" s="1"/>
    </row>
    <row r="65" spans="1:12" ht="75" customHeight="1" x14ac:dyDescent="0.25">
      <c r="A65" s="17" t="s">
        <v>375</v>
      </c>
      <c r="B65" s="18" t="s">
        <v>376</v>
      </c>
      <c r="C65" s="19" t="s">
        <v>386</v>
      </c>
      <c r="D65" s="20">
        <v>44609</v>
      </c>
      <c r="E65" s="20">
        <v>44668</v>
      </c>
      <c r="F65" s="17" t="s">
        <v>351</v>
      </c>
      <c r="G65" s="21">
        <v>4171</v>
      </c>
      <c r="H65" s="21">
        <f t="shared" si="4"/>
        <v>4171</v>
      </c>
      <c r="I65" s="21"/>
      <c r="J65" s="28" t="s">
        <v>16</v>
      </c>
      <c r="K65" s="1"/>
      <c r="L65" s="1"/>
    </row>
    <row r="66" spans="1:12" ht="75" customHeight="1" x14ac:dyDescent="0.25">
      <c r="A66" s="17" t="s">
        <v>375</v>
      </c>
      <c r="B66" s="18" t="s">
        <v>376</v>
      </c>
      <c r="C66" s="19" t="s">
        <v>387</v>
      </c>
      <c r="D66" s="20">
        <v>44610</v>
      </c>
      <c r="E66" s="20">
        <v>44669</v>
      </c>
      <c r="F66" s="17" t="s">
        <v>388</v>
      </c>
      <c r="G66" s="21">
        <v>2696</v>
      </c>
      <c r="H66" s="21">
        <f t="shared" si="4"/>
        <v>2696</v>
      </c>
      <c r="I66" s="21"/>
      <c r="J66" s="28" t="s">
        <v>16</v>
      </c>
      <c r="K66" s="1"/>
      <c r="L66" s="1"/>
    </row>
    <row r="67" spans="1:12" ht="75" customHeight="1" x14ac:dyDescent="0.25">
      <c r="A67" s="17" t="s">
        <v>375</v>
      </c>
      <c r="B67" s="18" t="s">
        <v>376</v>
      </c>
      <c r="C67" s="19" t="s">
        <v>389</v>
      </c>
      <c r="D67" s="20">
        <v>44613</v>
      </c>
      <c r="E67" s="20">
        <v>44672</v>
      </c>
      <c r="F67" s="17" t="s">
        <v>390</v>
      </c>
      <c r="G67" s="21">
        <v>2401</v>
      </c>
      <c r="H67" s="21">
        <f t="shared" si="4"/>
        <v>2401</v>
      </c>
      <c r="I67" s="21"/>
      <c r="J67" s="28" t="s">
        <v>16</v>
      </c>
      <c r="K67" s="1"/>
      <c r="L67" s="1"/>
    </row>
    <row r="68" spans="1:12" ht="75" customHeight="1" x14ac:dyDescent="0.25">
      <c r="A68" s="17" t="s">
        <v>375</v>
      </c>
      <c r="B68" s="18" t="s">
        <v>376</v>
      </c>
      <c r="C68" s="19" t="s">
        <v>400</v>
      </c>
      <c r="D68" s="20">
        <v>44635</v>
      </c>
      <c r="E68" s="20">
        <v>44696</v>
      </c>
      <c r="F68" s="17" t="s">
        <v>352</v>
      </c>
      <c r="G68" s="21">
        <v>8419</v>
      </c>
      <c r="H68" s="21">
        <f>+G68</f>
        <v>8419</v>
      </c>
      <c r="I68" s="21"/>
      <c r="J68" s="28" t="s">
        <v>16</v>
      </c>
      <c r="K68" s="1"/>
      <c r="L68" s="1"/>
    </row>
    <row r="69" spans="1:12" ht="75" customHeight="1" x14ac:dyDescent="0.25">
      <c r="A69" s="17" t="s">
        <v>375</v>
      </c>
      <c r="B69" s="18" t="s">
        <v>376</v>
      </c>
      <c r="C69" s="19" t="s">
        <v>401</v>
      </c>
      <c r="D69" s="20">
        <v>44636</v>
      </c>
      <c r="E69" s="20">
        <v>44697</v>
      </c>
      <c r="F69" s="17" t="s">
        <v>402</v>
      </c>
      <c r="G69" s="21">
        <v>8419</v>
      </c>
      <c r="H69" s="21">
        <f>+G69</f>
        <v>8419</v>
      </c>
      <c r="I69" s="21"/>
      <c r="J69" s="28" t="s">
        <v>16</v>
      </c>
      <c r="K69" s="1"/>
      <c r="L69" s="1"/>
    </row>
    <row r="70" spans="1:12" ht="51" customHeight="1" x14ac:dyDescent="0.25">
      <c r="A70" s="17" t="s">
        <v>41</v>
      </c>
      <c r="B70" s="18" t="s">
        <v>42</v>
      </c>
      <c r="C70" s="19" t="s">
        <v>365</v>
      </c>
      <c r="D70" s="20">
        <v>44620</v>
      </c>
      <c r="E70" s="20">
        <v>44679</v>
      </c>
      <c r="F70" s="17" t="s">
        <v>55</v>
      </c>
      <c r="G70" s="21">
        <v>8260</v>
      </c>
      <c r="H70" s="21">
        <f t="shared" si="3"/>
        <v>8260</v>
      </c>
      <c r="I70" s="29"/>
      <c r="J70" s="28" t="s">
        <v>16</v>
      </c>
      <c r="K70" s="1"/>
      <c r="L70" s="1"/>
    </row>
    <row r="71" spans="1:12" ht="53.25" customHeight="1" x14ac:dyDescent="0.25">
      <c r="A71" s="17" t="s">
        <v>150</v>
      </c>
      <c r="B71" s="18" t="s">
        <v>151</v>
      </c>
      <c r="C71" s="19" t="s">
        <v>366</v>
      </c>
      <c r="D71" s="20">
        <v>44620</v>
      </c>
      <c r="E71" s="20">
        <v>44679</v>
      </c>
      <c r="F71" s="17" t="s">
        <v>367</v>
      </c>
      <c r="G71" s="21">
        <v>11800</v>
      </c>
      <c r="H71" s="21">
        <f t="shared" si="3"/>
        <v>11800</v>
      </c>
      <c r="I71" s="29"/>
      <c r="J71" s="28" t="s">
        <v>16</v>
      </c>
      <c r="K71" s="1"/>
      <c r="L71" s="1"/>
    </row>
    <row r="72" spans="1:12" ht="56.25" customHeight="1" x14ac:dyDescent="0.25">
      <c r="A72" s="17" t="s">
        <v>38</v>
      </c>
      <c r="B72" s="18" t="s">
        <v>39</v>
      </c>
      <c r="C72" s="19" t="s">
        <v>415</v>
      </c>
      <c r="D72" s="20">
        <v>44620</v>
      </c>
      <c r="E72" s="20">
        <v>44679</v>
      </c>
      <c r="F72" s="17" t="s">
        <v>37</v>
      </c>
      <c r="G72" s="21">
        <v>8260</v>
      </c>
      <c r="H72" s="21">
        <f t="shared" si="3"/>
        <v>8260</v>
      </c>
      <c r="I72" s="29"/>
      <c r="J72" s="28" t="s">
        <v>16</v>
      </c>
      <c r="K72" s="1"/>
      <c r="L72" s="1"/>
    </row>
    <row r="73" spans="1:12" ht="58.5" customHeight="1" x14ac:dyDescent="0.25">
      <c r="A73" s="17" t="s">
        <v>174</v>
      </c>
      <c r="B73" s="18" t="s">
        <v>175</v>
      </c>
      <c r="C73" s="19" t="s">
        <v>473</v>
      </c>
      <c r="D73" s="20">
        <v>44620</v>
      </c>
      <c r="E73" s="20">
        <v>44679</v>
      </c>
      <c r="F73" s="17" t="s">
        <v>205</v>
      </c>
      <c r="G73" s="21">
        <v>20000</v>
      </c>
      <c r="H73" s="21">
        <f t="shared" si="3"/>
        <v>20000</v>
      </c>
      <c r="I73" s="21"/>
      <c r="J73" s="28" t="s">
        <v>16</v>
      </c>
      <c r="K73" s="1"/>
      <c r="L73" s="1"/>
    </row>
    <row r="74" spans="1:12" ht="81.75" customHeight="1" x14ac:dyDescent="0.25">
      <c r="A74" s="17" t="s">
        <v>114</v>
      </c>
      <c r="B74" s="18" t="s">
        <v>115</v>
      </c>
      <c r="C74" s="19" t="s">
        <v>391</v>
      </c>
      <c r="D74" s="20">
        <v>44620</v>
      </c>
      <c r="E74" s="20">
        <v>44679</v>
      </c>
      <c r="F74" s="17" t="s">
        <v>127</v>
      </c>
      <c r="G74" s="21">
        <v>5900</v>
      </c>
      <c r="H74" s="21">
        <f t="shared" si="3"/>
        <v>5900</v>
      </c>
      <c r="I74" s="29"/>
      <c r="J74" s="28" t="s">
        <v>16</v>
      </c>
      <c r="K74" s="1"/>
      <c r="L74" s="1"/>
    </row>
    <row r="75" spans="1:12" ht="81.75" customHeight="1" x14ac:dyDescent="0.25">
      <c r="A75" s="17" t="s">
        <v>164</v>
      </c>
      <c r="B75" s="18" t="s">
        <v>165</v>
      </c>
      <c r="C75" s="19" t="s">
        <v>461</v>
      </c>
      <c r="D75" s="20">
        <v>44620</v>
      </c>
      <c r="E75" s="20">
        <v>44679</v>
      </c>
      <c r="F75" s="17" t="s">
        <v>204</v>
      </c>
      <c r="G75" s="21">
        <v>5900</v>
      </c>
      <c r="H75" s="21">
        <f t="shared" si="3"/>
        <v>5900</v>
      </c>
      <c r="I75" s="29"/>
      <c r="J75" s="28" t="s">
        <v>16</v>
      </c>
      <c r="K75" s="1"/>
      <c r="L75" s="1"/>
    </row>
    <row r="76" spans="1:12" ht="81.75" customHeight="1" x14ac:dyDescent="0.25">
      <c r="A76" s="21" t="s">
        <v>119</v>
      </c>
      <c r="B76" s="18" t="s">
        <v>120</v>
      </c>
      <c r="C76" s="19" t="s">
        <v>414</v>
      </c>
      <c r="D76" s="20">
        <v>44620</v>
      </c>
      <c r="E76" s="20">
        <v>44679</v>
      </c>
      <c r="F76" s="17" t="s">
        <v>47</v>
      </c>
      <c r="G76" s="21">
        <v>5900</v>
      </c>
      <c r="H76" s="21">
        <f t="shared" ref="H76:H81" si="5">+G76</f>
        <v>5900</v>
      </c>
      <c r="I76" s="29"/>
      <c r="J76" s="28" t="s">
        <v>16</v>
      </c>
      <c r="K76" s="1"/>
      <c r="L76" s="1"/>
    </row>
    <row r="77" spans="1:12" ht="81.75" customHeight="1" x14ac:dyDescent="0.25">
      <c r="A77" s="17" t="s">
        <v>58</v>
      </c>
      <c r="B77" s="18" t="s">
        <v>59</v>
      </c>
      <c r="C77" s="19" t="s">
        <v>370</v>
      </c>
      <c r="D77" s="20">
        <v>44620</v>
      </c>
      <c r="E77" s="20">
        <v>44679</v>
      </c>
      <c r="F77" s="17" t="s">
        <v>37</v>
      </c>
      <c r="G77" s="21">
        <v>5900</v>
      </c>
      <c r="H77" s="21">
        <f t="shared" si="5"/>
        <v>5900</v>
      </c>
      <c r="I77" s="21"/>
      <c r="J77" s="28" t="s">
        <v>16</v>
      </c>
      <c r="K77" s="1"/>
      <c r="L77" s="1"/>
    </row>
    <row r="78" spans="1:12" ht="81.75" customHeight="1" x14ac:dyDescent="0.25">
      <c r="A78" s="17" t="s">
        <v>97</v>
      </c>
      <c r="B78" s="22" t="s">
        <v>98</v>
      </c>
      <c r="C78" s="19" t="s">
        <v>346</v>
      </c>
      <c r="D78" s="20">
        <v>44620</v>
      </c>
      <c r="E78" s="23">
        <v>44679</v>
      </c>
      <c r="F78" s="17" t="s">
        <v>196</v>
      </c>
      <c r="G78" s="21">
        <v>8260</v>
      </c>
      <c r="H78" s="21">
        <f t="shared" si="5"/>
        <v>8260</v>
      </c>
      <c r="I78" s="29"/>
      <c r="J78" s="28" t="s">
        <v>16</v>
      </c>
      <c r="K78" s="1"/>
      <c r="L78" s="1"/>
    </row>
    <row r="79" spans="1:12" ht="79.5" customHeight="1" x14ac:dyDescent="0.25">
      <c r="A79" s="17" t="s">
        <v>72</v>
      </c>
      <c r="B79" s="18" t="s">
        <v>73</v>
      </c>
      <c r="C79" s="19" t="s">
        <v>358</v>
      </c>
      <c r="D79" s="20">
        <v>44620</v>
      </c>
      <c r="E79" s="20">
        <v>44679</v>
      </c>
      <c r="F79" s="17" t="s">
        <v>37</v>
      </c>
      <c r="G79" s="21">
        <v>8260</v>
      </c>
      <c r="H79" s="21">
        <f t="shared" si="5"/>
        <v>8260</v>
      </c>
      <c r="I79" s="21"/>
      <c r="J79" s="28" t="s">
        <v>16</v>
      </c>
      <c r="K79" s="1"/>
      <c r="L79" s="1"/>
    </row>
    <row r="80" spans="1:12" ht="81" customHeight="1" x14ac:dyDescent="0.25">
      <c r="A80" s="17" t="s">
        <v>77</v>
      </c>
      <c r="B80" s="18" t="s">
        <v>78</v>
      </c>
      <c r="C80" s="19" t="s">
        <v>371</v>
      </c>
      <c r="D80" s="20">
        <v>44620</v>
      </c>
      <c r="E80" s="20">
        <v>44679</v>
      </c>
      <c r="F80" s="17" t="s">
        <v>215</v>
      </c>
      <c r="G80" s="21">
        <v>5900</v>
      </c>
      <c r="H80" s="21">
        <f t="shared" si="5"/>
        <v>5900</v>
      </c>
      <c r="I80" s="29"/>
      <c r="J80" s="28" t="s">
        <v>16</v>
      </c>
      <c r="K80" s="1"/>
      <c r="L80" s="1"/>
    </row>
    <row r="81" spans="1:12" ht="129.75" customHeight="1" x14ac:dyDescent="0.25">
      <c r="A81" s="17" t="s">
        <v>134</v>
      </c>
      <c r="B81" s="18" t="s">
        <v>135</v>
      </c>
      <c r="C81" s="19" t="s">
        <v>372</v>
      </c>
      <c r="D81" s="20">
        <v>44620</v>
      </c>
      <c r="E81" s="20">
        <v>44679</v>
      </c>
      <c r="F81" s="17" t="s">
        <v>62</v>
      </c>
      <c r="G81" s="21">
        <v>5900</v>
      </c>
      <c r="H81" s="21">
        <f t="shared" si="5"/>
        <v>5900</v>
      </c>
      <c r="I81" s="29"/>
      <c r="J81" s="28" t="s">
        <v>16</v>
      </c>
      <c r="K81" s="1"/>
      <c r="L81" s="1"/>
    </row>
    <row r="82" spans="1:12" ht="129.75" customHeight="1" x14ac:dyDescent="0.25">
      <c r="A82" s="17" t="s">
        <v>142</v>
      </c>
      <c r="B82" s="22" t="s">
        <v>143</v>
      </c>
      <c r="C82" s="19" t="s">
        <v>408</v>
      </c>
      <c r="D82" s="20">
        <v>44620</v>
      </c>
      <c r="E82" s="20">
        <v>44679</v>
      </c>
      <c r="F82" s="17" t="s">
        <v>409</v>
      </c>
      <c r="G82" s="21">
        <v>8260</v>
      </c>
      <c r="H82" s="21">
        <v>8260</v>
      </c>
      <c r="I82" s="29"/>
      <c r="J82" s="28" t="s">
        <v>16</v>
      </c>
      <c r="K82" s="1"/>
      <c r="L82" s="1"/>
    </row>
    <row r="83" spans="1:12" ht="93" customHeight="1" x14ac:dyDescent="0.25">
      <c r="A83" s="17" t="s">
        <v>104</v>
      </c>
      <c r="B83" s="18" t="s">
        <v>105</v>
      </c>
      <c r="C83" s="19" t="s">
        <v>406</v>
      </c>
      <c r="D83" s="20">
        <v>44620</v>
      </c>
      <c r="E83" s="20">
        <v>44679</v>
      </c>
      <c r="F83" s="17" t="s">
        <v>407</v>
      </c>
      <c r="G83" s="21">
        <v>23600</v>
      </c>
      <c r="H83" s="21">
        <f>+G83</f>
        <v>23600</v>
      </c>
      <c r="I83" s="21"/>
      <c r="J83" s="28" t="s">
        <v>16</v>
      </c>
      <c r="K83" s="1"/>
      <c r="L83" s="1"/>
    </row>
    <row r="84" spans="1:12" ht="75.75" customHeight="1" x14ac:dyDescent="0.25">
      <c r="A84" s="17" t="s">
        <v>187</v>
      </c>
      <c r="B84" s="18" t="s">
        <v>188</v>
      </c>
      <c r="C84" s="19" t="s">
        <v>328</v>
      </c>
      <c r="D84" s="20">
        <v>44593</v>
      </c>
      <c r="E84" s="20">
        <v>44652</v>
      </c>
      <c r="F84" s="17" t="s">
        <v>329</v>
      </c>
      <c r="G84" s="21">
        <v>5518.09</v>
      </c>
      <c r="H84" s="21">
        <f>+G84</f>
        <v>5518.09</v>
      </c>
      <c r="I84" s="21"/>
      <c r="J84" s="28" t="s">
        <v>16</v>
      </c>
      <c r="K84" s="1"/>
      <c r="L84" s="1"/>
    </row>
    <row r="85" spans="1:12" ht="68.25" customHeight="1" x14ac:dyDescent="0.25">
      <c r="A85" s="17" t="s">
        <v>181</v>
      </c>
      <c r="B85" s="22" t="s">
        <v>182</v>
      </c>
      <c r="C85" s="19" t="s">
        <v>318</v>
      </c>
      <c r="D85" s="20">
        <v>44638</v>
      </c>
      <c r="E85" s="20">
        <v>44699</v>
      </c>
      <c r="F85" s="17" t="s">
        <v>319</v>
      </c>
      <c r="G85" s="21">
        <v>26772.01</v>
      </c>
      <c r="H85" s="21"/>
      <c r="I85" s="21">
        <f>+G85</f>
        <v>26772.01</v>
      </c>
      <c r="J85" s="28" t="s">
        <v>17</v>
      </c>
      <c r="K85" s="1"/>
      <c r="L85" s="1"/>
    </row>
    <row r="86" spans="1:12" ht="105.75" customHeight="1" x14ac:dyDescent="0.25">
      <c r="A86" s="17" t="s">
        <v>48</v>
      </c>
      <c r="B86" s="18" t="s">
        <v>49</v>
      </c>
      <c r="C86" s="19" t="s">
        <v>440</v>
      </c>
      <c r="D86" s="20" t="s">
        <v>441</v>
      </c>
      <c r="E86" s="20">
        <v>44679</v>
      </c>
      <c r="F86" s="17" t="s">
        <v>37</v>
      </c>
      <c r="G86" s="21">
        <v>8260</v>
      </c>
      <c r="H86" s="21">
        <f t="shared" ref="H86:H93" si="6">+G86</f>
        <v>8260</v>
      </c>
      <c r="I86" s="21"/>
      <c r="J86" s="28" t="s">
        <v>16</v>
      </c>
      <c r="K86" s="1"/>
      <c r="L86" s="1"/>
    </row>
    <row r="87" spans="1:12" ht="89.25" customHeight="1" x14ac:dyDescent="0.25">
      <c r="A87" s="17" t="s">
        <v>53</v>
      </c>
      <c r="B87" s="18" t="s">
        <v>54</v>
      </c>
      <c r="C87" s="19" t="s">
        <v>462</v>
      </c>
      <c r="D87" s="20">
        <v>44602</v>
      </c>
      <c r="E87" s="20">
        <v>44661</v>
      </c>
      <c r="F87" s="17" t="s">
        <v>103</v>
      </c>
      <c r="G87" s="21">
        <v>8260</v>
      </c>
      <c r="H87" s="21">
        <f t="shared" si="6"/>
        <v>8260</v>
      </c>
      <c r="I87" s="21"/>
      <c r="J87" s="28" t="s">
        <v>16</v>
      </c>
      <c r="K87" s="1"/>
      <c r="L87" s="1"/>
    </row>
    <row r="88" spans="1:12" ht="89.25" customHeight="1" x14ac:dyDescent="0.25">
      <c r="A88" s="17" t="s">
        <v>463</v>
      </c>
      <c r="B88" s="18" t="s">
        <v>464</v>
      </c>
      <c r="C88" s="19" t="s">
        <v>465</v>
      </c>
      <c r="D88" s="20">
        <v>44620</v>
      </c>
      <c r="E88" s="20">
        <v>44679</v>
      </c>
      <c r="F88" s="17" t="s">
        <v>65</v>
      </c>
      <c r="G88" s="21">
        <v>11800</v>
      </c>
      <c r="H88" s="21">
        <f t="shared" si="6"/>
        <v>11800</v>
      </c>
      <c r="I88" s="21"/>
      <c r="J88" s="28" t="s">
        <v>16</v>
      </c>
      <c r="K88" s="1"/>
      <c r="L88" s="1"/>
    </row>
    <row r="89" spans="1:12" ht="89.25" customHeight="1" x14ac:dyDescent="0.25">
      <c r="A89" s="17" t="s">
        <v>466</v>
      </c>
      <c r="B89" s="18" t="s">
        <v>467</v>
      </c>
      <c r="C89" s="19" t="s">
        <v>468</v>
      </c>
      <c r="D89" s="20">
        <v>44620</v>
      </c>
      <c r="E89" s="20">
        <v>44679</v>
      </c>
      <c r="F89" s="17" t="s">
        <v>127</v>
      </c>
      <c r="G89" s="21">
        <v>17700</v>
      </c>
      <c r="H89" s="21">
        <f t="shared" si="6"/>
        <v>17700</v>
      </c>
      <c r="I89" s="21"/>
      <c r="J89" s="28" t="s">
        <v>335</v>
      </c>
      <c r="K89" s="1"/>
      <c r="L89" s="1"/>
    </row>
    <row r="90" spans="1:12" ht="77.25" customHeight="1" x14ac:dyDescent="0.25">
      <c r="A90" s="17" t="s">
        <v>212</v>
      </c>
      <c r="B90" s="18" t="s">
        <v>213</v>
      </c>
      <c r="C90" s="19" t="s">
        <v>356</v>
      </c>
      <c r="D90" s="20">
        <v>44645</v>
      </c>
      <c r="E90" s="20">
        <v>44706</v>
      </c>
      <c r="F90" s="17" t="s">
        <v>357</v>
      </c>
      <c r="G90" s="21">
        <v>75000</v>
      </c>
      <c r="H90" s="21">
        <f t="shared" si="6"/>
        <v>75000</v>
      </c>
      <c r="I90" s="29"/>
      <c r="J90" s="28" t="s">
        <v>16</v>
      </c>
      <c r="K90" s="1"/>
      <c r="L90" s="1"/>
    </row>
    <row r="91" spans="1:12" ht="93" customHeight="1" x14ac:dyDescent="0.25">
      <c r="A91" s="17" t="s">
        <v>170</v>
      </c>
      <c r="B91" s="18" t="s">
        <v>171</v>
      </c>
      <c r="C91" s="19" t="s">
        <v>432</v>
      </c>
      <c r="D91" s="20">
        <v>44643</v>
      </c>
      <c r="E91" s="20">
        <v>44704</v>
      </c>
      <c r="F91" s="17" t="s">
        <v>475</v>
      </c>
      <c r="G91" s="21">
        <v>38889</v>
      </c>
      <c r="H91" s="21">
        <f t="shared" si="6"/>
        <v>38889</v>
      </c>
      <c r="I91" s="21"/>
      <c r="J91" s="28" t="s">
        <v>16</v>
      </c>
      <c r="K91" s="1"/>
      <c r="L91" s="1"/>
    </row>
    <row r="92" spans="1:12" ht="108.75" customHeight="1" x14ac:dyDescent="0.25">
      <c r="A92" s="17" t="s">
        <v>79</v>
      </c>
      <c r="B92" s="18" t="s">
        <v>80</v>
      </c>
      <c r="C92" s="19" t="s">
        <v>359</v>
      </c>
      <c r="D92" s="20" t="s">
        <v>360</v>
      </c>
      <c r="E92" s="20">
        <v>44679</v>
      </c>
      <c r="F92" s="17" t="s">
        <v>361</v>
      </c>
      <c r="G92" s="21">
        <v>5900</v>
      </c>
      <c r="H92" s="21">
        <f t="shared" si="6"/>
        <v>5900</v>
      </c>
      <c r="I92" s="29"/>
      <c r="J92" s="28" t="s">
        <v>16</v>
      </c>
      <c r="K92" s="1"/>
      <c r="L92" s="1"/>
    </row>
    <row r="93" spans="1:12" ht="97.5" customHeight="1" x14ac:dyDescent="0.25">
      <c r="A93" s="17" t="s">
        <v>122</v>
      </c>
      <c r="B93" s="22" t="s">
        <v>123</v>
      </c>
      <c r="C93" s="19" t="s">
        <v>476</v>
      </c>
      <c r="D93" s="20">
        <v>44620</v>
      </c>
      <c r="E93" s="20">
        <v>44679</v>
      </c>
      <c r="F93" s="17" t="s">
        <v>103</v>
      </c>
      <c r="G93" s="21">
        <v>8260</v>
      </c>
      <c r="H93" s="21">
        <f t="shared" si="6"/>
        <v>8260</v>
      </c>
      <c r="I93" s="21"/>
      <c r="J93" s="28" t="s">
        <v>16</v>
      </c>
      <c r="K93" s="1"/>
      <c r="L93" s="1"/>
    </row>
    <row r="94" spans="1:12" ht="85.5" customHeight="1" x14ac:dyDescent="0.25">
      <c r="A94" s="17" t="s">
        <v>95</v>
      </c>
      <c r="B94" s="22" t="s">
        <v>96</v>
      </c>
      <c r="C94" s="19" t="s">
        <v>396</v>
      </c>
      <c r="D94" s="20">
        <v>44620</v>
      </c>
      <c r="E94" s="20">
        <v>44679</v>
      </c>
      <c r="F94" s="17" t="s">
        <v>395</v>
      </c>
      <c r="G94" s="21">
        <v>8260</v>
      </c>
      <c r="H94" s="21">
        <v>8260</v>
      </c>
      <c r="I94" s="21"/>
      <c r="J94" s="28" t="s">
        <v>16</v>
      </c>
      <c r="K94" s="1"/>
      <c r="L94" s="1"/>
    </row>
    <row r="95" spans="1:12" ht="118.5" customHeight="1" x14ac:dyDescent="0.25">
      <c r="A95" s="17" t="s">
        <v>91</v>
      </c>
      <c r="B95" s="22" t="s">
        <v>92</v>
      </c>
      <c r="C95" s="19" t="s">
        <v>418</v>
      </c>
      <c r="D95" s="20">
        <v>44620</v>
      </c>
      <c r="E95" s="23">
        <v>44679</v>
      </c>
      <c r="F95" s="17" t="s">
        <v>419</v>
      </c>
      <c r="G95" s="21">
        <v>11800</v>
      </c>
      <c r="H95" s="21">
        <f>+G95</f>
        <v>11800</v>
      </c>
      <c r="I95" s="21"/>
      <c r="J95" s="28" t="s">
        <v>16</v>
      </c>
      <c r="K95" s="1"/>
      <c r="L95" s="1"/>
    </row>
    <row r="96" spans="1:12" ht="71.25" customHeight="1" x14ac:dyDescent="0.25">
      <c r="A96" s="17" t="s">
        <v>67</v>
      </c>
      <c r="B96" s="22" t="s">
        <v>68</v>
      </c>
      <c r="C96" s="19" t="s">
        <v>448</v>
      </c>
      <c r="D96" s="20">
        <v>44620</v>
      </c>
      <c r="E96" s="20">
        <v>44679</v>
      </c>
      <c r="F96" s="17" t="s">
        <v>50</v>
      </c>
      <c r="G96" s="21">
        <v>5900</v>
      </c>
      <c r="H96" s="21">
        <f>+G96</f>
        <v>5900</v>
      </c>
      <c r="I96" s="21"/>
      <c r="J96" s="28" t="s">
        <v>16</v>
      </c>
      <c r="K96" s="1"/>
      <c r="L96" s="1"/>
    </row>
    <row r="97" spans="1:12" ht="71.25" customHeight="1" x14ac:dyDescent="0.25">
      <c r="A97" s="17" t="s">
        <v>160</v>
      </c>
      <c r="B97" s="22" t="s">
        <v>161</v>
      </c>
      <c r="C97" s="19" t="s">
        <v>449</v>
      </c>
      <c r="D97" s="20">
        <v>44648</v>
      </c>
      <c r="E97" s="20">
        <v>44709</v>
      </c>
      <c r="F97" s="17" t="s">
        <v>450</v>
      </c>
      <c r="G97" s="21">
        <v>9440</v>
      </c>
      <c r="H97" s="21">
        <f>+G97</f>
        <v>9440</v>
      </c>
      <c r="I97" s="21"/>
      <c r="J97" s="28" t="s">
        <v>16</v>
      </c>
      <c r="K97" s="1"/>
      <c r="L97" s="1"/>
    </row>
    <row r="98" spans="1:12" ht="81" customHeight="1" x14ac:dyDescent="0.25">
      <c r="A98" s="17" t="s">
        <v>85</v>
      </c>
      <c r="B98" s="22" t="s">
        <v>86</v>
      </c>
      <c r="C98" s="19" t="s">
        <v>365</v>
      </c>
      <c r="D98" s="20">
        <v>44620</v>
      </c>
      <c r="E98" s="20">
        <v>44679</v>
      </c>
      <c r="F98" s="17" t="s">
        <v>50</v>
      </c>
      <c r="G98" s="21">
        <v>8260</v>
      </c>
      <c r="H98" s="21">
        <f t="shared" ref="H98:H129" si="7">+G98</f>
        <v>8260</v>
      </c>
      <c r="I98" s="29"/>
      <c r="J98" s="28" t="s">
        <v>16</v>
      </c>
      <c r="K98" s="1"/>
      <c r="L98" s="1"/>
    </row>
    <row r="99" spans="1:12" ht="81" customHeight="1" x14ac:dyDescent="0.25">
      <c r="A99" s="17" t="s">
        <v>438</v>
      </c>
      <c r="B99" s="22" t="s">
        <v>169</v>
      </c>
      <c r="C99" s="19" t="s">
        <v>439</v>
      </c>
      <c r="D99" s="20">
        <v>44566</v>
      </c>
      <c r="E99" s="20">
        <v>44625</v>
      </c>
      <c r="F99" s="17" t="s">
        <v>199</v>
      </c>
      <c r="G99" s="21">
        <v>5900</v>
      </c>
      <c r="H99" s="21">
        <f>+G99</f>
        <v>5900</v>
      </c>
      <c r="I99" s="21"/>
      <c r="J99" s="28" t="s">
        <v>16</v>
      </c>
      <c r="K99" s="1"/>
      <c r="L99" s="1"/>
    </row>
    <row r="100" spans="1:12" ht="81" customHeight="1" x14ac:dyDescent="0.25">
      <c r="A100" s="17" t="s">
        <v>438</v>
      </c>
      <c r="B100" s="22" t="s">
        <v>169</v>
      </c>
      <c r="C100" s="19" t="s">
        <v>439</v>
      </c>
      <c r="D100" s="20">
        <v>44597</v>
      </c>
      <c r="E100" s="20">
        <v>44656</v>
      </c>
      <c r="F100" s="17" t="s">
        <v>419</v>
      </c>
      <c r="G100" s="21">
        <v>5900</v>
      </c>
      <c r="H100" s="21">
        <f>+G100</f>
        <v>5900</v>
      </c>
      <c r="I100" s="21"/>
      <c r="J100" s="28" t="s">
        <v>16</v>
      </c>
      <c r="K100" s="1"/>
      <c r="L100" s="1"/>
    </row>
    <row r="101" spans="1:12" ht="81" customHeight="1" x14ac:dyDescent="0.25">
      <c r="A101" s="17" t="s">
        <v>368</v>
      </c>
      <c r="B101" s="22" t="s">
        <v>216</v>
      </c>
      <c r="C101" s="19" t="s">
        <v>369</v>
      </c>
      <c r="D101" s="20">
        <v>44620</v>
      </c>
      <c r="E101" s="20">
        <v>44679</v>
      </c>
      <c r="F101" s="17" t="s">
        <v>194</v>
      </c>
      <c r="G101" s="21">
        <v>9440</v>
      </c>
      <c r="H101" s="21">
        <f t="shared" si="7"/>
        <v>9440</v>
      </c>
      <c r="I101" s="29"/>
      <c r="J101" s="28" t="s">
        <v>16</v>
      </c>
      <c r="K101" s="1"/>
      <c r="L101" s="1"/>
    </row>
    <row r="102" spans="1:12" ht="81" customHeight="1" x14ac:dyDescent="0.25">
      <c r="A102" s="17" t="s">
        <v>93</v>
      </c>
      <c r="B102" s="18" t="s">
        <v>94</v>
      </c>
      <c r="C102" s="19" t="s">
        <v>354</v>
      </c>
      <c r="D102" s="20">
        <v>44620</v>
      </c>
      <c r="E102" s="23">
        <v>44679</v>
      </c>
      <c r="F102" s="17" t="s">
        <v>69</v>
      </c>
      <c r="G102" s="21">
        <v>8260</v>
      </c>
      <c r="H102" s="21">
        <f t="shared" si="7"/>
        <v>8260</v>
      </c>
      <c r="I102" s="29"/>
      <c r="J102" s="28" t="s">
        <v>16</v>
      </c>
      <c r="K102" s="1"/>
      <c r="L102" s="1"/>
    </row>
    <row r="103" spans="1:12" ht="81" customHeight="1" x14ac:dyDescent="0.25">
      <c r="A103" s="17" t="s">
        <v>81</v>
      </c>
      <c r="B103" s="18" t="s">
        <v>82</v>
      </c>
      <c r="C103" s="19" t="s">
        <v>437</v>
      </c>
      <c r="D103" s="20">
        <v>44620</v>
      </c>
      <c r="E103" s="20">
        <v>44679</v>
      </c>
      <c r="F103" s="17" t="s">
        <v>103</v>
      </c>
      <c r="G103" s="21">
        <v>11800</v>
      </c>
      <c r="H103" s="21">
        <f t="shared" si="7"/>
        <v>11800</v>
      </c>
      <c r="I103" s="29"/>
      <c r="J103" s="28" t="s">
        <v>16</v>
      </c>
      <c r="K103" s="1"/>
      <c r="L103" s="1"/>
    </row>
    <row r="104" spans="1:12" ht="81" customHeight="1" x14ac:dyDescent="0.25">
      <c r="A104" s="17" t="s">
        <v>45</v>
      </c>
      <c r="B104" s="22" t="s">
        <v>46</v>
      </c>
      <c r="C104" s="19" t="s">
        <v>363</v>
      </c>
      <c r="D104" s="20">
        <v>44620</v>
      </c>
      <c r="E104" s="20">
        <v>44679</v>
      </c>
      <c r="F104" s="17" t="s">
        <v>76</v>
      </c>
      <c r="G104" s="21">
        <v>5900</v>
      </c>
      <c r="H104" s="21">
        <f t="shared" si="7"/>
        <v>5900</v>
      </c>
      <c r="I104" s="29"/>
      <c r="J104" s="28" t="s">
        <v>16</v>
      </c>
      <c r="K104" s="1"/>
      <c r="L104" s="1"/>
    </row>
    <row r="105" spans="1:12" ht="81" customHeight="1" x14ac:dyDescent="0.25">
      <c r="A105" s="17" t="s">
        <v>167</v>
      </c>
      <c r="B105" s="22" t="s">
        <v>168</v>
      </c>
      <c r="C105" s="19" t="s">
        <v>482</v>
      </c>
      <c r="D105" s="20">
        <v>44645</v>
      </c>
      <c r="E105" s="20">
        <v>44706</v>
      </c>
      <c r="F105" s="17" t="s">
        <v>483</v>
      </c>
      <c r="G105" s="21">
        <v>125000</v>
      </c>
      <c r="H105" s="21">
        <f t="shared" si="7"/>
        <v>125000</v>
      </c>
      <c r="I105" s="29"/>
      <c r="J105" s="28" t="s">
        <v>16</v>
      </c>
      <c r="K105" s="1"/>
      <c r="L105" s="1"/>
    </row>
    <row r="106" spans="1:12" ht="81" customHeight="1" x14ac:dyDescent="0.25">
      <c r="A106" s="17" t="s">
        <v>484</v>
      </c>
      <c r="B106" s="22" t="s">
        <v>485</v>
      </c>
      <c r="C106" s="19" t="s">
        <v>486</v>
      </c>
      <c r="D106" s="20">
        <v>44645</v>
      </c>
      <c r="E106" s="20">
        <v>44706</v>
      </c>
      <c r="F106" s="17" t="s">
        <v>487</v>
      </c>
      <c r="G106" s="21">
        <v>10240.700000000001</v>
      </c>
      <c r="H106" s="21">
        <f>+G106</f>
        <v>10240.700000000001</v>
      </c>
      <c r="I106" s="29"/>
      <c r="J106" s="28" t="s">
        <v>16</v>
      </c>
      <c r="K106" s="1"/>
      <c r="L106" s="1"/>
    </row>
    <row r="107" spans="1:12" ht="81" customHeight="1" x14ac:dyDescent="0.25">
      <c r="A107" s="17" t="s">
        <v>484</v>
      </c>
      <c r="B107" s="22" t="s">
        <v>485</v>
      </c>
      <c r="C107" s="19" t="s">
        <v>486</v>
      </c>
      <c r="D107" s="20">
        <v>44645</v>
      </c>
      <c r="E107" s="20">
        <v>44706</v>
      </c>
      <c r="F107" s="17" t="s">
        <v>488</v>
      </c>
      <c r="G107" s="21">
        <v>10240.700000000001</v>
      </c>
      <c r="H107" s="21">
        <f t="shared" ref="H107:H112" si="8">+G107</f>
        <v>10240.700000000001</v>
      </c>
      <c r="I107" s="29"/>
      <c r="J107" s="28" t="s">
        <v>16</v>
      </c>
      <c r="K107" s="1"/>
      <c r="L107" s="1"/>
    </row>
    <row r="108" spans="1:12" ht="81" customHeight="1" x14ac:dyDescent="0.25">
      <c r="A108" s="17" t="s">
        <v>484</v>
      </c>
      <c r="B108" s="22" t="s">
        <v>485</v>
      </c>
      <c r="C108" s="19" t="s">
        <v>486</v>
      </c>
      <c r="D108" s="20">
        <v>44645</v>
      </c>
      <c r="E108" s="20">
        <v>44706</v>
      </c>
      <c r="F108" s="17" t="s">
        <v>489</v>
      </c>
      <c r="G108" s="21">
        <v>10240.700000000001</v>
      </c>
      <c r="H108" s="21">
        <f t="shared" si="8"/>
        <v>10240.700000000001</v>
      </c>
      <c r="I108" s="29"/>
      <c r="J108" s="28" t="s">
        <v>16</v>
      </c>
      <c r="K108" s="1"/>
      <c r="L108" s="1"/>
    </row>
    <row r="109" spans="1:12" ht="81" customHeight="1" x14ac:dyDescent="0.25">
      <c r="A109" s="17" t="s">
        <v>484</v>
      </c>
      <c r="B109" s="22" t="s">
        <v>485</v>
      </c>
      <c r="C109" s="19" t="s">
        <v>486</v>
      </c>
      <c r="D109" s="20">
        <v>44645</v>
      </c>
      <c r="E109" s="20">
        <v>44706</v>
      </c>
      <c r="F109" s="17" t="s">
        <v>490</v>
      </c>
      <c r="G109" s="21">
        <v>208480.02</v>
      </c>
      <c r="H109" s="21">
        <f t="shared" si="8"/>
        <v>208480.02</v>
      </c>
      <c r="I109" s="29"/>
      <c r="J109" s="28" t="s">
        <v>16</v>
      </c>
      <c r="K109" s="1"/>
      <c r="L109" s="1"/>
    </row>
    <row r="110" spans="1:12" ht="81" customHeight="1" x14ac:dyDescent="0.25">
      <c r="A110" s="17" t="s">
        <v>484</v>
      </c>
      <c r="B110" s="22" t="s">
        <v>485</v>
      </c>
      <c r="C110" s="19" t="s">
        <v>486</v>
      </c>
      <c r="D110" s="20">
        <v>44645</v>
      </c>
      <c r="E110" s="20">
        <v>44706</v>
      </c>
      <c r="F110" s="17" t="s">
        <v>491</v>
      </c>
      <c r="G110" s="21">
        <v>243924.3</v>
      </c>
      <c r="H110" s="21">
        <f t="shared" si="8"/>
        <v>243924.3</v>
      </c>
      <c r="I110" s="29"/>
      <c r="J110" s="28" t="s">
        <v>16</v>
      </c>
      <c r="K110" s="1"/>
      <c r="L110" s="1"/>
    </row>
    <row r="111" spans="1:12" ht="81" customHeight="1" x14ac:dyDescent="0.25">
      <c r="A111" s="17" t="s">
        <v>484</v>
      </c>
      <c r="B111" s="22" t="s">
        <v>485</v>
      </c>
      <c r="C111" s="19" t="s">
        <v>486</v>
      </c>
      <c r="D111" s="20">
        <v>44645</v>
      </c>
      <c r="E111" s="20">
        <v>44706</v>
      </c>
      <c r="F111" s="17" t="s">
        <v>492</v>
      </c>
      <c r="G111" s="21">
        <v>30160</v>
      </c>
      <c r="H111" s="21">
        <f t="shared" si="8"/>
        <v>30160</v>
      </c>
      <c r="I111" s="29"/>
      <c r="J111" s="28" t="s">
        <v>16</v>
      </c>
      <c r="K111" s="1"/>
      <c r="L111" s="1"/>
    </row>
    <row r="112" spans="1:12" ht="81" customHeight="1" x14ac:dyDescent="0.25">
      <c r="A112" s="17" t="s">
        <v>484</v>
      </c>
      <c r="B112" s="22" t="s">
        <v>485</v>
      </c>
      <c r="C112" s="19" t="s">
        <v>486</v>
      </c>
      <c r="D112" s="20">
        <v>44645</v>
      </c>
      <c r="E112" s="20">
        <v>44706</v>
      </c>
      <c r="F112" s="17" t="s">
        <v>493</v>
      </c>
      <c r="G112" s="21">
        <v>5220</v>
      </c>
      <c r="H112" s="21">
        <f t="shared" si="8"/>
        <v>5220</v>
      </c>
      <c r="I112" s="29"/>
      <c r="J112" s="28" t="s">
        <v>16</v>
      </c>
      <c r="K112" s="1"/>
      <c r="L112" s="1"/>
    </row>
    <row r="113" spans="1:12" ht="81" customHeight="1" x14ac:dyDescent="0.25">
      <c r="A113" s="17" t="s">
        <v>156</v>
      </c>
      <c r="B113" s="22" t="s">
        <v>157</v>
      </c>
      <c r="C113" s="19" t="s">
        <v>498</v>
      </c>
      <c r="D113" s="20">
        <v>44599</v>
      </c>
      <c r="E113" s="20">
        <v>44658</v>
      </c>
      <c r="F113" s="17" t="s">
        <v>499</v>
      </c>
      <c r="G113" s="21">
        <v>1926.87</v>
      </c>
      <c r="H113" s="21">
        <f>+G113</f>
        <v>1926.87</v>
      </c>
      <c r="I113" s="29"/>
      <c r="J113" s="28" t="s">
        <v>16</v>
      </c>
      <c r="K113" s="1"/>
      <c r="L113" s="1"/>
    </row>
    <row r="114" spans="1:12" ht="81" customHeight="1" x14ac:dyDescent="0.25">
      <c r="A114" s="17" t="s">
        <v>156</v>
      </c>
      <c r="B114" s="22" t="s">
        <v>157</v>
      </c>
      <c r="C114" s="19" t="s">
        <v>496</v>
      </c>
      <c r="D114" s="20">
        <v>44599</v>
      </c>
      <c r="E114" s="20">
        <v>44658</v>
      </c>
      <c r="F114" s="17" t="s">
        <v>497</v>
      </c>
      <c r="G114" s="21">
        <v>79503.13</v>
      </c>
      <c r="H114" s="21">
        <f t="shared" ref="H114:H115" si="9">+G114</f>
        <v>79503.13</v>
      </c>
      <c r="I114" s="29"/>
      <c r="J114" s="28" t="s">
        <v>16</v>
      </c>
      <c r="K114" s="1"/>
      <c r="L114" s="1"/>
    </row>
    <row r="115" spans="1:12" ht="81" customHeight="1" x14ac:dyDescent="0.25">
      <c r="A115" s="17" t="s">
        <v>156</v>
      </c>
      <c r="B115" s="22" t="s">
        <v>157</v>
      </c>
      <c r="C115" s="19" t="s">
        <v>494</v>
      </c>
      <c r="D115" s="20">
        <v>44620</v>
      </c>
      <c r="E115" s="20">
        <v>44679</v>
      </c>
      <c r="F115" s="17" t="s">
        <v>495</v>
      </c>
      <c r="G115" s="21">
        <v>249797.21</v>
      </c>
      <c r="H115" s="21">
        <f t="shared" si="9"/>
        <v>249797.21</v>
      </c>
      <c r="I115" s="29"/>
      <c r="J115" s="28" t="s">
        <v>16</v>
      </c>
      <c r="K115" s="1"/>
      <c r="L115" s="1"/>
    </row>
    <row r="116" spans="1:12" ht="81" customHeight="1" x14ac:dyDescent="0.25">
      <c r="A116" s="17" t="s">
        <v>211</v>
      </c>
      <c r="B116" s="22" t="s">
        <v>130</v>
      </c>
      <c r="C116" s="19" t="s">
        <v>444</v>
      </c>
      <c r="D116" s="20">
        <v>44620</v>
      </c>
      <c r="E116" s="20">
        <v>44679</v>
      </c>
      <c r="F116" s="17" t="s">
        <v>205</v>
      </c>
      <c r="G116" s="21">
        <v>17700</v>
      </c>
      <c r="H116" s="21">
        <f t="shared" si="7"/>
        <v>17700</v>
      </c>
      <c r="I116" s="29"/>
      <c r="J116" s="28" t="s">
        <v>16</v>
      </c>
      <c r="K116" s="1"/>
      <c r="L116" s="1"/>
    </row>
    <row r="117" spans="1:12" ht="81" customHeight="1" x14ac:dyDescent="0.25">
      <c r="A117" s="17" t="s">
        <v>99</v>
      </c>
      <c r="B117" s="22" t="s">
        <v>100</v>
      </c>
      <c r="C117" s="19" t="s">
        <v>398</v>
      </c>
      <c r="D117" s="20">
        <v>44620</v>
      </c>
      <c r="E117" s="20">
        <v>44679</v>
      </c>
      <c r="F117" s="17" t="s">
        <v>196</v>
      </c>
      <c r="G117" s="21">
        <v>5900</v>
      </c>
      <c r="H117" s="21">
        <f t="shared" si="7"/>
        <v>5900</v>
      </c>
      <c r="I117" s="29"/>
      <c r="J117" s="28" t="s">
        <v>16</v>
      </c>
      <c r="K117" s="1"/>
      <c r="L117" s="1"/>
    </row>
    <row r="118" spans="1:12" ht="81" customHeight="1" x14ac:dyDescent="0.25">
      <c r="A118" s="17" t="s">
        <v>209</v>
      </c>
      <c r="B118" s="18" t="s">
        <v>210</v>
      </c>
      <c r="C118" s="19" t="s">
        <v>420</v>
      </c>
      <c r="D118" s="20">
        <v>44612</v>
      </c>
      <c r="E118" s="20">
        <v>44671</v>
      </c>
      <c r="F118" s="17" t="s">
        <v>190</v>
      </c>
      <c r="G118" s="21">
        <v>23600</v>
      </c>
      <c r="H118" s="21">
        <f t="shared" si="7"/>
        <v>23600</v>
      </c>
      <c r="I118" s="29"/>
      <c r="J118" s="28" t="s">
        <v>16</v>
      </c>
      <c r="K118" s="1"/>
      <c r="L118" s="1"/>
    </row>
    <row r="119" spans="1:12" ht="101.25" customHeight="1" x14ac:dyDescent="0.25">
      <c r="A119" s="17" t="s">
        <v>145</v>
      </c>
      <c r="B119" s="18" t="s">
        <v>146</v>
      </c>
      <c r="C119" s="19" t="s">
        <v>362</v>
      </c>
      <c r="D119" s="20">
        <v>44620</v>
      </c>
      <c r="E119" s="20">
        <v>44679</v>
      </c>
      <c r="F119" s="17" t="s">
        <v>173</v>
      </c>
      <c r="G119" s="21">
        <v>11800</v>
      </c>
      <c r="H119" s="21">
        <f t="shared" si="7"/>
        <v>11800</v>
      </c>
      <c r="I119" s="29"/>
      <c r="J119" s="28" t="s">
        <v>16</v>
      </c>
      <c r="K119" s="1"/>
      <c r="L119" s="1"/>
    </row>
    <row r="120" spans="1:12" ht="125.25" customHeight="1" x14ac:dyDescent="0.25">
      <c r="A120" s="17" t="s">
        <v>83</v>
      </c>
      <c r="B120" s="22" t="s">
        <v>84</v>
      </c>
      <c r="C120" s="19" t="s">
        <v>392</v>
      </c>
      <c r="D120" s="20">
        <v>44617</v>
      </c>
      <c r="E120" s="20">
        <v>44676</v>
      </c>
      <c r="F120" s="17" t="s">
        <v>69</v>
      </c>
      <c r="G120" s="21">
        <v>11800</v>
      </c>
      <c r="H120" s="21">
        <f t="shared" si="7"/>
        <v>11800</v>
      </c>
      <c r="I120" s="29"/>
      <c r="J120" s="28" t="s">
        <v>16</v>
      </c>
      <c r="K120" s="1"/>
      <c r="L120" s="1"/>
    </row>
    <row r="121" spans="1:12" ht="123.75" customHeight="1" x14ac:dyDescent="0.25">
      <c r="A121" s="17" t="s">
        <v>74</v>
      </c>
      <c r="B121" s="18" t="s">
        <v>75</v>
      </c>
      <c r="C121" s="19" t="s">
        <v>347</v>
      </c>
      <c r="D121" s="20">
        <v>44620</v>
      </c>
      <c r="E121" s="20">
        <v>44679</v>
      </c>
      <c r="F121" s="17" t="s">
        <v>40</v>
      </c>
      <c r="G121" s="21">
        <v>5900</v>
      </c>
      <c r="H121" s="21">
        <f t="shared" si="7"/>
        <v>5900</v>
      </c>
      <c r="I121" s="21"/>
      <c r="J121" s="28" t="s">
        <v>16</v>
      </c>
      <c r="K121" s="1"/>
      <c r="L121" s="1"/>
    </row>
    <row r="122" spans="1:12" ht="123" customHeight="1" x14ac:dyDescent="0.25">
      <c r="A122" s="17" t="s">
        <v>101</v>
      </c>
      <c r="B122" s="18" t="s">
        <v>102</v>
      </c>
      <c r="C122" s="19" t="s">
        <v>365</v>
      </c>
      <c r="D122" s="20">
        <v>44620</v>
      </c>
      <c r="E122" s="20">
        <v>44679</v>
      </c>
      <c r="F122" s="17" t="s">
        <v>203</v>
      </c>
      <c r="G122" s="21">
        <v>11800</v>
      </c>
      <c r="H122" s="21">
        <f t="shared" si="7"/>
        <v>11800</v>
      </c>
      <c r="I122" s="29"/>
      <c r="J122" s="28" t="s">
        <v>16</v>
      </c>
      <c r="K122" s="1"/>
      <c r="L122" s="1"/>
    </row>
    <row r="123" spans="1:12" ht="136.5" customHeight="1" x14ac:dyDescent="0.25">
      <c r="A123" s="17" t="s">
        <v>87</v>
      </c>
      <c r="B123" s="18" t="s">
        <v>88</v>
      </c>
      <c r="C123" s="19" t="s">
        <v>445</v>
      </c>
      <c r="D123" s="20">
        <v>44620</v>
      </c>
      <c r="E123" s="20">
        <v>44679</v>
      </c>
      <c r="F123" s="17" t="s">
        <v>446</v>
      </c>
      <c r="G123" s="21">
        <v>5900</v>
      </c>
      <c r="H123" s="21">
        <f t="shared" si="7"/>
        <v>5900</v>
      </c>
      <c r="I123" s="29"/>
      <c r="J123" s="28" t="s">
        <v>16</v>
      </c>
      <c r="K123" s="1"/>
      <c r="L123" s="1"/>
    </row>
    <row r="124" spans="1:12" ht="142.5" customHeight="1" x14ac:dyDescent="0.25">
      <c r="A124" s="17" t="s">
        <v>117</v>
      </c>
      <c r="B124" s="22" t="s">
        <v>118</v>
      </c>
      <c r="C124" s="19" t="s">
        <v>414</v>
      </c>
      <c r="D124" s="20">
        <v>44620</v>
      </c>
      <c r="E124" s="20">
        <v>44679</v>
      </c>
      <c r="F124" s="17" t="s">
        <v>37</v>
      </c>
      <c r="G124" s="21">
        <v>5900</v>
      </c>
      <c r="H124" s="21">
        <f t="shared" si="7"/>
        <v>5900</v>
      </c>
      <c r="I124" s="29"/>
      <c r="J124" s="28" t="s">
        <v>16</v>
      </c>
      <c r="K124" s="1"/>
      <c r="L124" s="1"/>
    </row>
    <row r="125" spans="1:12" ht="142.5" customHeight="1" x14ac:dyDescent="0.25">
      <c r="A125" s="17" t="s">
        <v>478</v>
      </c>
      <c r="B125" s="22" t="s">
        <v>479</v>
      </c>
      <c r="C125" s="19" t="s">
        <v>480</v>
      </c>
      <c r="D125" s="20">
        <v>44623</v>
      </c>
      <c r="E125" s="20">
        <v>44684</v>
      </c>
      <c r="F125" s="17" t="s">
        <v>481</v>
      </c>
      <c r="G125" s="21">
        <v>30438.1</v>
      </c>
      <c r="H125" s="21">
        <f>+G125</f>
        <v>30438.1</v>
      </c>
      <c r="I125" s="29"/>
      <c r="J125" s="28" t="s">
        <v>16</v>
      </c>
      <c r="K125" s="1"/>
      <c r="L125" s="1"/>
    </row>
    <row r="126" spans="1:12" ht="128.25" customHeight="1" x14ac:dyDescent="0.25">
      <c r="A126" s="17" t="s">
        <v>106</v>
      </c>
      <c r="B126" s="22" t="s">
        <v>107</v>
      </c>
      <c r="C126" s="19" t="s">
        <v>350</v>
      </c>
      <c r="D126" s="20">
        <v>44638</v>
      </c>
      <c r="E126" s="20">
        <v>44699</v>
      </c>
      <c r="F126" s="17" t="s">
        <v>351</v>
      </c>
      <c r="G126" s="21">
        <v>17700</v>
      </c>
      <c r="H126" s="21">
        <f t="shared" si="7"/>
        <v>17700</v>
      </c>
      <c r="I126" s="29"/>
      <c r="J126" s="28" t="s">
        <v>16</v>
      </c>
      <c r="K126" s="1"/>
      <c r="L126" s="1"/>
    </row>
    <row r="127" spans="1:12" ht="128.25" customHeight="1" x14ac:dyDescent="0.25">
      <c r="A127" s="17" t="s">
        <v>106</v>
      </c>
      <c r="B127" s="22" t="s">
        <v>107</v>
      </c>
      <c r="C127" s="19" t="s">
        <v>350</v>
      </c>
      <c r="D127" s="20">
        <v>44620</v>
      </c>
      <c r="E127" s="20">
        <v>44679</v>
      </c>
      <c r="F127" s="17" t="s">
        <v>352</v>
      </c>
      <c r="G127" s="21">
        <v>17700</v>
      </c>
      <c r="H127" s="21">
        <v>17700</v>
      </c>
      <c r="I127" s="29"/>
      <c r="J127" s="28" t="s">
        <v>16</v>
      </c>
      <c r="K127" s="1"/>
      <c r="L127" s="1"/>
    </row>
    <row r="128" spans="1:12" ht="128.25" customHeight="1" x14ac:dyDescent="0.25">
      <c r="A128" s="17" t="s">
        <v>148</v>
      </c>
      <c r="B128" s="22" t="s">
        <v>149</v>
      </c>
      <c r="C128" s="19" t="s">
        <v>423</v>
      </c>
      <c r="D128" s="20">
        <v>44620</v>
      </c>
      <c r="E128" s="20">
        <v>44679</v>
      </c>
      <c r="F128" s="17" t="s">
        <v>424</v>
      </c>
      <c r="G128" s="21">
        <v>11800</v>
      </c>
      <c r="H128" s="21">
        <f t="shared" si="7"/>
        <v>11800</v>
      </c>
      <c r="I128" s="29"/>
      <c r="J128" s="28" t="s">
        <v>16</v>
      </c>
      <c r="K128" s="1"/>
      <c r="L128" s="1"/>
    </row>
    <row r="129" spans="1:12" ht="94.5" customHeight="1" x14ac:dyDescent="0.25">
      <c r="A129" s="17" t="s">
        <v>136</v>
      </c>
      <c r="B129" s="18" t="s">
        <v>137</v>
      </c>
      <c r="C129" s="19" t="s">
        <v>345</v>
      </c>
      <c r="D129" s="20">
        <v>44620</v>
      </c>
      <c r="E129" s="20">
        <v>44679</v>
      </c>
      <c r="F129" s="17" t="s">
        <v>121</v>
      </c>
      <c r="G129" s="21">
        <v>5900</v>
      </c>
      <c r="H129" s="21">
        <f t="shared" si="7"/>
        <v>5900</v>
      </c>
      <c r="I129" s="21"/>
      <c r="J129" s="28" t="s">
        <v>16</v>
      </c>
      <c r="K129" s="1"/>
      <c r="L129" s="1"/>
    </row>
    <row r="130" spans="1:12" ht="94.5" customHeight="1" x14ac:dyDescent="0.25">
      <c r="A130" s="17" t="s">
        <v>315</v>
      </c>
      <c r="B130" s="22" t="s">
        <v>316</v>
      </c>
      <c r="C130" s="19" t="s">
        <v>317</v>
      </c>
      <c r="D130" s="20">
        <v>44638</v>
      </c>
      <c r="E130" s="20">
        <v>44699</v>
      </c>
      <c r="F130" s="17" t="s">
        <v>166</v>
      </c>
      <c r="G130" s="21">
        <v>5900</v>
      </c>
      <c r="H130" s="21"/>
      <c r="I130" s="21">
        <f>+G130</f>
        <v>5900</v>
      </c>
      <c r="J130" s="28" t="s">
        <v>17</v>
      </c>
      <c r="K130" s="1"/>
      <c r="L130" s="1"/>
    </row>
    <row r="131" spans="1:12" ht="94.5" customHeight="1" x14ac:dyDescent="0.25">
      <c r="A131" s="17" t="s">
        <v>24</v>
      </c>
      <c r="B131" s="22" t="s">
        <v>25</v>
      </c>
      <c r="C131" s="19" t="s">
        <v>311</v>
      </c>
      <c r="D131" s="20">
        <v>44621</v>
      </c>
      <c r="E131" s="20">
        <v>44682</v>
      </c>
      <c r="F131" s="17" t="s">
        <v>312</v>
      </c>
      <c r="G131" s="21">
        <v>62000</v>
      </c>
      <c r="H131" s="21"/>
      <c r="I131" s="21">
        <f>+G131</f>
        <v>62000</v>
      </c>
      <c r="J131" s="28" t="s">
        <v>17</v>
      </c>
      <c r="K131" s="1"/>
      <c r="L131" s="1"/>
    </row>
    <row r="132" spans="1:12" ht="94.5" customHeight="1" x14ac:dyDescent="0.25">
      <c r="A132" s="17" t="s">
        <v>24</v>
      </c>
      <c r="B132" s="22" t="s">
        <v>25</v>
      </c>
      <c r="C132" s="19" t="s">
        <v>313</v>
      </c>
      <c r="D132" s="20">
        <v>44622</v>
      </c>
      <c r="E132" s="20">
        <v>44683</v>
      </c>
      <c r="F132" s="17" t="s">
        <v>314</v>
      </c>
      <c r="G132" s="21">
        <v>31500.01</v>
      </c>
      <c r="H132" s="21"/>
      <c r="I132" s="21">
        <f>+G132</f>
        <v>31500.01</v>
      </c>
      <c r="J132" s="28" t="s">
        <v>17</v>
      </c>
      <c r="K132" s="1"/>
      <c r="L132" s="1"/>
    </row>
    <row r="133" spans="1:12" ht="81" customHeight="1" x14ac:dyDescent="0.25">
      <c r="A133" s="17" t="s">
        <v>24</v>
      </c>
      <c r="B133" s="22" t="s">
        <v>25</v>
      </c>
      <c r="C133" s="19" t="s">
        <v>241</v>
      </c>
      <c r="D133" s="20">
        <v>44648</v>
      </c>
      <c r="E133" s="20">
        <v>44709</v>
      </c>
      <c r="F133" s="17" t="s">
        <v>242</v>
      </c>
      <c r="G133" s="21">
        <v>8185</v>
      </c>
      <c r="H133" s="29"/>
      <c r="I133" s="21">
        <f>+G133</f>
        <v>8185</v>
      </c>
      <c r="J133" s="28" t="s">
        <v>17</v>
      </c>
      <c r="K133" s="1"/>
      <c r="L133" s="1"/>
    </row>
    <row r="134" spans="1:12" ht="81" customHeight="1" x14ac:dyDescent="0.25">
      <c r="A134" s="17" t="s">
        <v>425</v>
      </c>
      <c r="B134" s="22" t="s">
        <v>426</v>
      </c>
      <c r="C134" s="19" t="s">
        <v>427</v>
      </c>
      <c r="D134" s="20">
        <v>44624</v>
      </c>
      <c r="E134" s="20">
        <v>44685</v>
      </c>
      <c r="F134" s="17" t="s">
        <v>428</v>
      </c>
      <c r="G134" s="21">
        <v>20000</v>
      </c>
      <c r="H134" s="29">
        <f>+G134</f>
        <v>20000</v>
      </c>
      <c r="I134" s="21"/>
      <c r="J134" s="28" t="s">
        <v>16</v>
      </c>
      <c r="K134" s="1"/>
      <c r="L134" s="1"/>
    </row>
    <row r="135" spans="1:12" ht="81" customHeight="1" x14ac:dyDescent="0.25">
      <c r="A135" s="17" t="s">
        <v>429</v>
      </c>
      <c r="B135" s="22" t="s">
        <v>430</v>
      </c>
      <c r="C135" s="19" t="s">
        <v>431</v>
      </c>
      <c r="D135" s="20">
        <v>44635</v>
      </c>
      <c r="E135" s="20">
        <v>44696</v>
      </c>
      <c r="F135" s="17" t="s">
        <v>116</v>
      </c>
      <c r="G135" s="21">
        <v>82120.960000000006</v>
      </c>
      <c r="H135" s="29">
        <f>+G135</f>
        <v>82120.960000000006</v>
      </c>
      <c r="I135" s="21"/>
      <c r="J135" s="28" t="s">
        <v>16</v>
      </c>
      <c r="K135" s="1"/>
      <c r="L135" s="1"/>
    </row>
    <row r="136" spans="1:12" ht="43.5" customHeight="1" x14ac:dyDescent="0.25">
      <c r="A136" s="17" t="s">
        <v>243</v>
      </c>
      <c r="B136" s="22" t="s">
        <v>244</v>
      </c>
      <c r="C136" s="19" t="s">
        <v>245</v>
      </c>
      <c r="D136" s="20">
        <v>44648</v>
      </c>
      <c r="E136" s="20">
        <v>44709</v>
      </c>
      <c r="F136" s="17" t="s">
        <v>246</v>
      </c>
      <c r="G136" s="21">
        <v>93692</v>
      </c>
      <c r="H136" s="21"/>
      <c r="I136" s="29">
        <f>+G136</f>
        <v>93692</v>
      </c>
      <c r="J136" s="28" t="str">
        <f>+J133</f>
        <v xml:space="preserve">pendiente </v>
      </c>
    </row>
    <row r="137" spans="1:12" ht="43.5" customHeight="1" x14ac:dyDescent="0.25">
      <c r="A137" s="17" t="s">
        <v>20</v>
      </c>
      <c r="B137" s="22" t="s">
        <v>21</v>
      </c>
      <c r="C137" s="19" t="s">
        <v>176</v>
      </c>
      <c r="D137" s="20">
        <v>44643</v>
      </c>
      <c r="E137" s="20">
        <v>44704</v>
      </c>
      <c r="F137" s="17" t="s">
        <v>280</v>
      </c>
      <c r="G137" s="21">
        <v>21750</v>
      </c>
      <c r="H137" s="29"/>
      <c r="I137" s="21">
        <f t="shared" ref="I137" si="10">+G137</f>
        <v>21750</v>
      </c>
      <c r="J137" s="28" t="s">
        <v>17</v>
      </c>
    </row>
    <row r="138" spans="1:12" ht="63.75" customHeight="1" x14ac:dyDescent="0.25">
      <c r="A138" s="17" t="s">
        <v>20</v>
      </c>
      <c r="B138" s="22" t="s">
        <v>21</v>
      </c>
      <c r="C138" s="19" t="s">
        <v>231</v>
      </c>
      <c r="D138" s="20">
        <v>44641</v>
      </c>
      <c r="E138" s="20">
        <v>44702</v>
      </c>
      <c r="F138" s="17" t="s">
        <v>232</v>
      </c>
      <c r="G138" s="21">
        <v>5003.3999999999996</v>
      </c>
      <c r="H138" s="29"/>
      <c r="I138" s="21">
        <f t="shared" ref="I138:I141" si="11">+G138</f>
        <v>5003.3999999999996</v>
      </c>
      <c r="J138" s="28" t="s">
        <v>17</v>
      </c>
    </row>
    <row r="139" spans="1:12" ht="64.5" customHeight="1" x14ac:dyDescent="0.25">
      <c r="A139" s="17" t="s">
        <v>20</v>
      </c>
      <c r="B139" s="22" t="s">
        <v>21</v>
      </c>
      <c r="C139" s="19" t="s">
        <v>233</v>
      </c>
      <c r="D139" s="20">
        <v>44644</v>
      </c>
      <c r="E139" s="20">
        <v>44705</v>
      </c>
      <c r="F139" s="17" t="s">
        <v>234</v>
      </c>
      <c r="G139" s="21">
        <v>21420</v>
      </c>
      <c r="H139" s="21"/>
      <c r="I139" s="21">
        <f t="shared" si="11"/>
        <v>21420</v>
      </c>
      <c r="J139" s="28" t="s">
        <v>17</v>
      </c>
    </row>
    <row r="140" spans="1:12" ht="63" customHeight="1" x14ac:dyDescent="0.25">
      <c r="A140" s="17" t="s">
        <v>20</v>
      </c>
      <c r="B140" s="18" t="s">
        <v>21</v>
      </c>
      <c r="C140" s="19" t="s">
        <v>235</v>
      </c>
      <c r="D140" s="20">
        <v>44648</v>
      </c>
      <c r="E140" s="20">
        <v>44709</v>
      </c>
      <c r="F140" s="17" t="s">
        <v>236</v>
      </c>
      <c r="G140" s="21">
        <v>14125</v>
      </c>
      <c r="H140" s="21"/>
      <c r="I140" s="21">
        <f t="shared" si="11"/>
        <v>14125</v>
      </c>
      <c r="J140" s="28" t="s">
        <v>17</v>
      </c>
    </row>
    <row r="141" spans="1:12" ht="61.5" customHeight="1" x14ac:dyDescent="0.25">
      <c r="A141" s="17" t="s">
        <v>20</v>
      </c>
      <c r="B141" s="22" t="s">
        <v>21</v>
      </c>
      <c r="C141" s="19" t="s">
        <v>237</v>
      </c>
      <c r="D141" s="20">
        <v>44650</v>
      </c>
      <c r="E141" s="20">
        <v>44711</v>
      </c>
      <c r="F141" s="17" t="s">
        <v>238</v>
      </c>
      <c r="G141" s="21">
        <v>13620</v>
      </c>
      <c r="H141" s="21"/>
      <c r="I141" s="21">
        <f t="shared" si="11"/>
        <v>13620</v>
      </c>
      <c r="J141" s="28" t="s">
        <v>17</v>
      </c>
    </row>
    <row r="142" spans="1:12" ht="48.75" customHeight="1" x14ac:dyDescent="0.25">
      <c r="A142" s="17" t="s">
        <v>89</v>
      </c>
      <c r="B142" s="22" t="s">
        <v>90</v>
      </c>
      <c r="C142" s="19" t="s">
        <v>364</v>
      </c>
      <c r="D142" s="20">
        <v>44620</v>
      </c>
      <c r="E142" s="23">
        <v>44679</v>
      </c>
      <c r="F142" s="17" t="s">
        <v>76</v>
      </c>
      <c r="G142" s="21">
        <v>11800</v>
      </c>
      <c r="H142" s="21">
        <f>+G142</f>
        <v>11800</v>
      </c>
      <c r="I142" s="29"/>
      <c r="J142" s="28" t="s">
        <v>16</v>
      </c>
    </row>
    <row r="143" spans="1:12" ht="48" customHeight="1" x14ac:dyDescent="0.25">
      <c r="A143" s="17" t="s">
        <v>35</v>
      </c>
      <c r="B143" s="22" t="s">
        <v>36</v>
      </c>
      <c r="C143" s="19" t="s">
        <v>403</v>
      </c>
      <c r="D143" s="20">
        <v>44616</v>
      </c>
      <c r="E143" s="20">
        <v>44675</v>
      </c>
      <c r="F143" s="17" t="s">
        <v>196</v>
      </c>
      <c r="G143" s="21">
        <v>8260</v>
      </c>
      <c r="H143" s="21">
        <f>+G143</f>
        <v>8260</v>
      </c>
      <c r="I143" s="29"/>
      <c r="J143" s="28" t="s">
        <v>16</v>
      </c>
    </row>
    <row r="144" spans="1:12" ht="69" customHeight="1" x14ac:dyDescent="0.25">
      <c r="A144" s="17" t="s">
        <v>191</v>
      </c>
      <c r="B144" s="18" t="s">
        <v>147</v>
      </c>
      <c r="C144" s="19" t="s">
        <v>432</v>
      </c>
      <c r="D144" s="20">
        <v>44643</v>
      </c>
      <c r="E144" s="20">
        <v>44704</v>
      </c>
      <c r="F144" s="17" t="s">
        <v>477</v>
      </c>
      <c r="G144" s="24">
        <v>38889</v>
      </c>
      <c r="H144" s="21">
        <f>+G144</f>
        <v>38889</v>
      </c>
      <c r="I144" s="21"/>
      <c r="J144" s="28" t="s">
        <v>16</v>
      </c>
    </row>
    <row r="145" spans="1:10" ht="48.75" customHeight="1" x14ac:dyDescent="0.25">
      <c r="A145" s="17" t="s">
        <v>206</v>
      </c>
      <c r="B145" s="18" t="s">
        <v>207</v>
      </c>
      <c r="C145" s="19" t="s">
        <v>469</v>
      </c>
      <c r="D145" s="20">
        <v>44617</v>
      </c>
      <c r="E145" s="20">
        <v>44676</v>
      </c>
      <c r="F145" s="17" t="s">
        <v>470</v>
      </c>
      <c r="G145" s="24">
        <v>17700</v>
      </c>
      <c r="H145" s="21">
        <f>+G145</f>
        <v>17700</v>
      </c>
      <c r="I145" s="29"/>
      <c r="J145" s="28" t="s">
        <v>16</v>
      </c>
    </row>
    <row r="146" spans="1:10" ht="65.25" customHeight="1" x14ac:dyDescent="0.25">
      <c r="A146" s="17" t="s">
        <v>183</v>
      </c>
      <c r="B146" s="22" t="s">
        <v>222</v>
      </c>
      <c r="C146" s="19" t="s">
        <v>474</v>
      </c>
      <c r="D146" s="20">
        <v>44620</v>
      </c>
      <c r="E146" s="20">
        <v>44679</v>
      </c>
      <c r="F146" s="17" t="s">
        <v>163</v>
      </c>
      <c r="G146" s="21">
        <v>5900</v>
      </c>
      <c r="H146" s="21">
        <v>5900</v>
      </c>
      <c r="I146" s="21"/>
      <c r="J146" s="28" t="s">
        <v>16</v>
      </c>
    </row>
    <row r="147" spans="1:10" ht="65.25" customHeight="1" x14ac:dyDescent="0.25">
      <c r="A147" s="17" t="s">
        <v>306</v>
      </c>
      <c r="B147" s="22" t="s">
        <v>26</v>
      </c>
      <c r="C147" s="19" t="s">
        <v>307</v>
      </c>
      <c r="D147" s="20">
        <v>44629</v>
      </c>
      <c r="E147" s="20">
        <v>44690</v>
      </c>
      <c r="F147" s="17" t="s">
        <v>308</v>
      </c>
      <c r="G147" s="21">
        <v>9020.68</v>
      </c>
      <c r="H147" s="21"/>
      <c r="I147" s="21">
        <f t="shared" ref="I147:I155" si="12">+G147</f>
        <v>9020.68</v>
      </c>
      <c r="J147" s="28" t="s">
        <v>17</v>
      </c>
    </row>
    <row r="148" spans="1:10" ht="65.25" customHeight="1" x14ac:dyDescent="0.25">
      <c r="A148" s="17" t="s">
        <v>33</v>
      </c>
      <c r="B148" s="22" t="s">
        <v>34</v>
      </c>
      <c r="C148" s="19" t="s">
        <v>305</v>
      </c>
      <c r="D148" s="20">
        <v>44624</v>
      </c>
      <c r="E148" s="20">
        <v>44685</v>
      </c>
      <c r="F148" s="17" t="s">
        <v>248</v>
      </c>
      <c r="G148" s="21">
        <v>67174.62</v>
      </c>
      <c r="H148" s="21"/>
      <c r="I148" s="21">
        <f t="shared" si="12"/>
        <v>67174.62</v>
      </c>
      <c r="J148" s="28" t="s">
        <v>17</v>
      </c>
    </row>
    <row r="149" spans="1:10" ht="65.25" customHeight="1" x14ac:dyDescent="0.25">
      <c r="A149" s="17" t="s">
        <v>301</v>
      </c>
      <c r="B149" s="22" t="s">
        <v>302</v>
      </c>
      <c r="C149" s="19" t="s">
        <v>303</v>
      </c>
      <c r="D149" s="20">
        <v>44629</v>
      </c>
      <c r="E149" s="20">
        <v>44690</v>
      </c>
      <c r="F149" s="17" t="s">
        <v>304</v>
      </c>
      <c r="G149" s="21">
        <v>9280</v>
      </c>
      <c r="H149" s="21"/>
      <c r="I149" s="21">
        <f t="shared" si="12"/>
        <v>9280</v>
      </c>
      <c r="J149" s="28" t="s">
        <v>17</v>
      </c>
    </row>
    <row r="150" spans="1:10" ht="65.25" customHeight="1" x14ac:dyDescent="0.25">
      <c r="A150" s="17" t="s">
        <v>177</v>
      </c>
      <c r="B150" s="22" t="s">
        <v>178</v>
      </c>
      <c r="C150" s="19" t="s">
        <v>296</v>
      </c>
      <c r="D150" s="20">
        <v>44603</v>
      </c>
      <c r="E150" s="20">
        <v>44662</v>
      </c>
      <c r="F150" s="17" t="s">
        <v>297</v>
      </c>
      <c r="G150" s="21">
        <v>3219.5</v>
      </c>
      <c r="H150" s="21"/>
      <c r="I150" s="21">
        <f t="shared" si="12"/>
        <v>3219.5</v>
      </c>
      <c r="J150" s="28" t="s">
        <v>17</v>
      </c>
    </row>
    <row r="151" spans="1:10" ht="65.25" customHeight="1" x14ac:dyDescent="0.25">
      <c r="A151" s="17" t="s">
        <v>177</v>
      </c>
      <c r="B151" s="22" t="s">
        <v>178</v>
      </c>
      <c r="C151" s="19" t="s">
        <v>296</v>
      </c>
      <c r="D151" s="20">
        <v>44603</v>
      </c>
      <c r="E151" s="20">
        <v>44662</v>
      </c>
      <c r="F151" s="17" t="s">
        <v>298</v>
      </c>
      <c r="G151" s="21">
        <v>165</v>
      </c>
      <c r="H151" s="21"/>
      <c r="I151" s="21">
        <f t="shared" si="12"/>
        <v>165</v>
      </c>
      <c r="J151" s="28" t="s">
        <v>17</v>
      </c>
    </row>
    <row r="152" spans="1:10" ht="65.25" customHeight="1" x14ac:dyDescent="0.25">
      <c r="A152" s="17" t="s">
        <v>177</v>
      </c>
      <c r="B152" s="22" t="s">
        <v>178</v>
      </c>
      <c r="C152" s="19" t="s">
        <v>299</v>
      </c>
      <c r="D152" s="20">
        <v>44621</v>
      </c>
      <c r="E152" s="20">
        <v>44682</v>
      </c>
      <c r="F152" s="17" t="s">
        <v>300</v>
      </c>
      <c r="G152" s="21">
        <v>9414.9</v>
      </c>
      <c r="H152" s="21"/>
      <c r="I152" s="21">
        <f t="shared" si="12"/>
        <v>9414.9</v>
      </c>
      <c r="J152" s="28" t="s">
        <v>17</v>
      </c>
    </row>
    <row r="153" spans="1:10" ht="60.75" customHeight="1" x14ac:dyDescent="0.25">
      <c r="A153" s="17" t="s">
        <v>177</v>
      </c>
      <c r="B153" s="22" t="s">
        <v>178</v>
      </c>
      <c r="C153" s="19" t="s">
        <v>228</v>
      </c>
      <c r="D153" s="20">
        <v>44650</v>
      </c>
      <c r="E153" s="20">
        <v>44711</v>
      </c>
      <c r="F153" s="17" t="s">
        <v>229</v>
      </c>
      <c r="G153" s="21">
        <v>16687.7</v>
      </c>
      <c r="H153" s="21"/>
      <c r="I153" s="21">
        <f t="shared" si="12"/>
        <v>16687.7</v>
      </c>
      <c r="J153" s="28" t="s">
        <v>17</v>
      </c>
    </row>
    <row r="154" spans="1:10" ht="64.5" customHeight="1" x14ac:dyDescent="0.25">
      <c r="A154" s="17" t="s">
        <v>177</v>
      </c>
      <c r="B154" s="22" t="s">
        <v>178</v>
      </c>
      <c r="C154" s="19" t="s">
        <v>228</v>
      </c>
      <c r="D154" s="20">
        <v>44651</v>
      </c>
      <c r="E154" s="20">
        <v>44712</v>
      </c>
      <c r="F154" s="17" t="s">
        <v>230</v>
      </c>
      <c r="G154" s="21">
        <v>4169</v>
      </c>
      <c r="H154" s="21"/>
      <c r="I154" s="21">
        <f t="shared" si="12"/>
        <v>4169</v>
      </c>
      <c r="J154" s="28" t="s">
        <v>17</v>
      </c>
    </row>
    <row r="155" spans="1:10" ht="51.75" customHeight="1" x14ac:dyDescent="0.25">
      <c r="A155" s="17" t="s">
        <v>140</v>
      </c>
      <c r="B155" s="18" t="s">
        <v>141</v>
      </c>
      <c r="C155" s="19" t="s">
        <v>258</v>
      </c>
      <c r="D155" s="20">
        <v>44610</v>
      </c>
      <c r="E155" s="20">
        <v>44669</v>
      </c>
      <c r="F155" s="17" t="s">
        <v>259</v>
      </c>
      <c r="G155" s="21">
        <v>300</v>
      </c>
      <c r="H155" s="21"/>
      <c r="I155" s="21">
        <f t="shared" si="12"/>
        <v>300</v>
      </c>
      <c r="J155" s="28" t="s">
        <v>17</v>
      </c>
    </row>
    <row r="156" spans="1:10" ht="49.5" customHeight="1" x14ac:dyDescent="0.25">
      <c r="A156" s="17" t="s">
        <v>140</v>
      </c>
      <c r="B156" s="18" t="s">
        <v>141</v>
      </c>
      <c r="C156" s="19" t="s">
        <v>260</v>
      </c>
      <c r="D156" s="20">
        <v>44610</v>
      </c>
      <c r="E156" s="20">
        <v>44669</v>
      </c>
      <c r="F156" s="17" t="s">
        <v>261</v>
      </c>
      <c r="G156" s="21">
        <v>300</v>
      </c>
      <c r="H156" s="21"/>
      <c r="I156" s="21">
        <f t="shared" ref="I156:I161" si="13">+G156</f>
        <v>300</v>
      </c>
      <c r="J156" s="28" t="s">
        <v>17</v>
      </c>
    </row>
    <row r="157" spans="1:10" ht="48" customHeight="1" x14ac:dyDescent="0.25">
      <c r="A157" s="17" t="s">
        <v>140</v>
      </c>
      <c r="B157" s="18" t="s">
        <v>141</v>
      </c>
      <c r="C157" s="19" t="s">
        <v>262</v>
      </c>
      <c r="D157" s="20">
        <v>44610</v>
      </c>
      <c r="E157" s="20">
        <v>44669</v>
      </c>
      <c r="F157" s="17" t="s">
        <v>263</v>
      </c>
      <c r="G157" s="21">
        <v>300</v>
      </c>
      <c r="H157" s="21"/>
      <c r="I157" s="21">
        <f t="shared" si="13"/>
        <v>300</v>
      </c>
      <c r="J157" s="28" t="s">
        <v>17</v>
      </c>
    </row>
    <row r="158" spans="1:10" ht="50.25" customHeight="1" x14ac:dyDescent="0.25">
      <c r="A158" s="17" t="s">
        <v>140</v>
      </c>
      <c r="B158" s="18" t="s">
        <v>141</v>
      </c>
      <c r="C158" s="19" t="s">
        <v>264</v>
      </c>
      <c r="D158" s="20">
        <v>44621</v>
      </c>
      <c r="E158" s="20">
        <v>44682</v>
      </c>
      <c r="F158" s="17" t="s">
        <v>265</v>
      </c>
      <c r="G158" s="21">
        <v>71850</v>
      </c>
      <c r="H158" s="21"/>
      <c r="I158" s="21">
        <f t="shared" si="13"/>
        <v>71850</v>
      </c>
      <c r="J158" s="28" t="s">
        <v>17</v>
      </c>
    </row>
    <row r="159" spans="1:10" ht="48.75" customHeight="1" x14ac:dyDescent="0.25">
      <c r="A159" s="17" t="s">
        <v>140</v>
      </c>
      <c r="B159" s="18" t="s">
        <v>141</v>
      </c>
      <c r="C159" s="19" t="s">
        <v>266</v>
      </c>
      <c r="D159" s="20">
        <v>44621</v>
      </c>
      <c r="E159" s="20">
        <v>44682</v>
      </c>
      <c r="F159" s="17" t="s">
        <v>267</v>
      </c>
      <c r="G159" s="21">
        <v>11240</v>
      </c>
      <c r="H159" s="21"/>
      <c r="I159" s="21">
        <f t="shared" si="13"/>
        <v>11240</v>
      </c>
      <c r="J159" s="28" t="s">
        <v>17</v>
      </c>
    </row>
    <row r="160" spans="1:10" ht="50.25" customHeight="1" x14ac:dyDescent="0.25">
      <c r="A160" s="17" t="s">
        <v>140</v>
      </c>
      <c r="B160" s="18" t="s">
        <v>141</v>
      </c>
      <c r="C160" s="19" t="s">
        <v>268</v>
      </c>
      <c r="D160" s="20">
        <v>44621</v>
      </c>
      <c r="E160" s="20">
        <v>44682</v>
      </c>
      <c r="F160" s="17" t="s">
        <v>269</v>
      </c>
      <c r="G160" s="21">
        <v>7150</v>
      </c>
      <c r="H160" s="21"/>
      <c r="I160" s="21">
        <f t="shared" si="13"/>
        <v>7150</v>
      </c>
      <c r="J160" s="28" t="s">
        <v>17</v>
      </c>
    </row>
    <row r="161" spans="1:10" ht="26.25" x14ac:dyDescent="0.25">
      <c r="A161" s="17" t="s">
        <v>140</v>
      </c>
      <c r="B161" s="18" t="s">
        <v>141</v>
      </c>
      <c r="C161" s="19" t="s">
        <v>270</v>
      </c>
      <c r="D161" s="20">
        <v>44621</v>
      </c>
      <c r="E161" s="20">
        <v>44682</v>
      </c>
      <c r="F161" s="17" t="s">
        <v>271</v>
      </c>
      <c r="G161" s="21">
        <v>7150</v>
      </c>
      <c r="H161" s="21"/>
      <c r="I161" s="21">
        <f t="shared" si="13"/>
        <v>7150</v>
      </c>
      <c r="J161" s="28" t="s">
        <v>17</v>
      </c>
    </row>
    <row r="162" spans="1:10" ht="43.5" customHeight="1" x14ac:dyDescent="0.25">
      <c r="A162" s="17" t="s">
        <v>27</v>
      </c>
      <c r="B162" s="18" t="s">
        <v>28</v>
      </c>
      <c r="C162" s="19" t="s">
        <v>239</v>
      </c>
      <c r="D162" s="20">
        <v>44643</v>
      </c>
      <c r="E162" s="20">
        <v>44704</v>
      </c>
      <c r="F162" s="17" t="s">
        <v>240</v>
      </c>
      <c r="G162" s="21">
        <v>170669.3</v>
      </c>
      <c r="H162" s="21"/>
      <c r="I162" s="21">
        <f>+G162</f>
        <v>170669.3</v>
      </c>
      <c r="J162" s="28" t="s">
        <v>17</v>
      </c>
    </row>
    <row r="163" spans="1:10" ht="54" customHeight="1" x14ac:dyDescent="0.25">
      <c r="A163" s="17" t="s">
        <v>189</v>
      </c>
      <c r="B163" s="18" t="s">
        <v>221</v>
      </c>
      <c r="C163" s="19" t="s">
        <v>373</v>
      </c>
      <c r="D163" s="20">
        <v>44620</v>
      </c>
      <c r="E163" s="20">
        <v>44679</v>
      </c>
      <c r="F163" s="17" t="s">
        <v>173</v>
      </c>
      <c r="G163" s="24">
        <v>5900</v>
      </c>
      <c r="H163" s="21">
        <v>5900</v>
      </c>
      <c r="I163" s="21"/>
      <c r="J163" s="28" t="s">
        <v>16</v>
      </c>
    </row>
    <row r="164" spans="1:10" ht="26.25" x14ac:dyDescent="0.25">
      <c r="A164" s="17" t="s">
        <v>60</v>
      </c>
      <c r="B164" s="18" t="s">
        <v>61</v>
      </c>
      <c r="C164" s="19" t="s">
        <v>365</v>
      </c>
      <c r="D164" s="20">
        <v>44620</v>
      </c>
      <c r="E164" s="20">
        <v>44679</v>
      </c>
      <c r="F164" s="17" t="s">
        <v>195</v>
      </c>
      <c r="G164" s="21">
        <v>5900</v>
      </c>
      <c r="H164" s="21">
        <f>+G164</f>
        <v>5900</v>
      </c>
      <c r="I164" s="29"/>
      <c r="J164" s="28" t="s">
        <v>16</v>
      </c>
    </row>
    <row r="165" spans="1:10" ht="48" customHeight="1" x14ac:dyDescent="0.25">
      <c r="A165" s="17" t="s">
        <v>112</v>
      </c>
      <c r="B165" s="18" t="s">
        <v>113</v>
      </c>
      <c r="C165" s="19" t="s">
        <v>348</v>
      </c>
      <c r="D165" s="20">
        <v>44620</v>
      </c>
      <c r="E165" s="20">
        <v>44679</v>
      </c>
      <c r="F165" s="17" t="s">
        <v>349</v>
      </c>
      <c r="G165" s="21">
        <v>11800</v>
      </c>
      <c r="H165" s="21">
        <f>+G165</f>
        <v>11800</v>
      </c>
      <c r="I165" s="29"/>
      <c r="J165" s="28" t="s">
        <v>16</v>
      </c>
    </row>
    <row r="166" spans="1:10" ht="52.5" customHeight="1" x14ac:dyDescent="0.25">
      <c r="A166" s="17" t="s">
        <v>125</v>
      </c>
      <c r="B166" s="18" t="s">
        <v>126</v>
      </c>
      <c r="C166" s="19" t="s">
        <v>344</v>
      </c>
      <c r="D166" s="20">
        <v>44620</v>
      </c>
      <c r="E166" s="20">
        <v>44679</v>
      </c>
      <c r="F166" s="17" t="s">
        <v>197</v>
      </c>
      <c r="G166" s="21">
        <v>5900</v>
      </c>
      <c r="H166" s="21">
        <f>+G166</f>
        <v>5900</v>
      </c>
      <c r="I166" s="21"/>
      <c r="J166" s="28" t="s">
        <v>16</v>
      </c>
    </row>
    <row r="167" spans="1:10" ht="70.5" customHeight="1" x14ac:dyDescent="0.25">
      <c r="A167" s="30" t="s">
        <v>393</v>
      </c>
      <c r="B167" s="30">
        <v>3700414661</v>
      </c>
      <c r="C167" s="19" t="s">
        <v>394</v>
      </c>
      <c r="D167" s="31">
        <v>44648</v>
      </c>
      <c r="E167" s="31">
        <v>44709</v>
      </c>
      <c r="F167" s="30" t="s">
        <v>121</v>
      </c>
      <c r="G167" s="21">
        <v>29500</v>
      </c>
      <c r="H167" s="21">
        <f>+G167</f>
        <v>29500</v>
      </c>
      <c r="I167" s="30"/>
      <c r="J167" s="28" t="s">
        <v>16</v>
      </c>
    </row>
    <row r="168" spans="1:10" ht="27.75" customHeight="1" x14ac:dyDescent="0.25">
      <c r="A168" s="26" t="s">
        <v>19</v>
      </c>
      <c r="B168" s="25"/>
      <c r="C168" s="25"/>
      <c r="D168" s="25"/>
      <c r="E168" s="25"/>
      <c r="F168" s="25"/>
      <c r="G168" s="27">
        <f>SUM(G10:G167)</f>
        <v>4575980.75</v>
      </c>
      <c r="H168" s="27">
        <f>SUM(H10:H167)</f>
        <v>2845893.58</v>
      </c>
      <c r="I168" s="27">
        <f>SUM(I10:I167)</f>
        <v>1730087.17</v>
      </c>
      <c r="J168" s="25"/>
    </row>
    <row r="172" spans="1:10" ht="30.75" x14ac:dyDescent="0.45">
      <c r="D172" s="2"/>
      <c r="E172" s="6"/>
      <c r="F172" s="6"/>
    </row>
    <row r="173" spans="1:10" ht="21" x14ac:dyDescent="0.35">
      <c r="D173" s="3" t="s">
        <v>10</v>
      </c>
      <c r="E173" s="7"/>
      <c r="F173" s="7"/>
    </row>
    <row r="174" spans="1:10" ht="21" x14ac:dyDescent="0.35">
      <c r="D174" s="3" t="s">
        <v>12</v>
      </c>
      <c r="E174" s="7"/>
      <c r="F174" s="7"/>
    </row>
    <row r="175" spans="1:10" ht="21" x14ac:dyDescent="0.35">
      <c r="D175" s="5" t="s">
        <v>11</v>
      </c>
      <c r="E175" s="4"/>
      <c r="F175" s="4"/>
    </row>
    <row r="176" spans="1:10" ht="30.75" x14ac:dyDescent="0.45">
      <c r="D176" s="2"/>
      <c r="E176" s="2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PAGO DE MARZO 2022</vt:lpstr>
      <vt:lpstr>'RELACION PAGO DE MARZO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Jose Quiroz</cp:lastModifiedBy>
  <cp:lastPrinted>2022-05-10T18:18:28Z</cp:lastPrinted>
  <dcterms:created xsi:type="dcterms:W3CDTF">2017-08-14T18:12:46Z</dcterms:created>
  <dcterms:modified xsi:type="dcterms:W3CDTF">2022-05-23T18:15:05Z</dcterms:modified>
</cp:coreProperties>
</file>