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235AC7B3-D66D-45CD-B5CC-7A389304EAFB}" xr6:coauthVersionLast="47" xr6:coauthVersionMax="47" xr10:uidLastSave="{00000000-0000-0000-0000-000000000000}"/>
  <bookViews>
    <workbookView xWindow="-120" yWindow="-120" windowWidth="29040" windowHeight="15840" xr2:uid="{458B4E42-1834-4E98-91F8-5D6FA3610E10}"/>
  </bookViews>
  <sheets>
    <sheet name="ABRIL" sheetId="1" r:id="rId1"/>
  </sheets>
  <definedNames>
    <definedName name="_xlnm._FilterDatabase" localSheetId="0" hidden="1">ABRIL!$A$5:$G$965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4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</calcChain>
</file>

<file path=xl/sharedStrings.xml><?xml version="1.0" encoding="utf-8"?>
<sst xmlns="http://schemas.openxmlformats.org/spreadsheetml/2006/main" count="179" uniqueCount="144">
  <si>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</si>
  <si>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</si>
  <si>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</si>
  <si>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</si>
  <si>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</si>
  <si>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</si>
  <si>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</si>
  <si>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</si>
  <si>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RINA MARIA FLORES GONZALEZ (COLABORACION)</t>
  </si>
  <si>
    <t>TELECABLE CENTRAL PUERTO PLATA PP, SRL (PROVEEDOR)94506.10</t>
  </si>
  <si>
    <t>SENASA (SEGURO COMP. PARA EMPLEADOS)</t>
  </si>
  <si>
    <t>CK. MAL APLICADO (# 28501)</t>
  </si>
  <si>
    <t>CREDITO POR CK. MAL APLICADO (#28501)</t>
  </si>
  <si>
    <t>TRANSF. A TESORERIA DE SEGURIDAD SOCIAL MARZO 2022 (SEGUROS)</t>
  </si>
  <si>
    <t>JAVIER JOSE MARTINEZ (PRESTACIONES)</t>
  </si>
  <si>
    <t>JHONY ORLANDO GUERRERO (PRESTACIONES)</t>
  </si>
  <si>
    <t>EMELANIO COMPRES BARE (PRESTACIONES)</t>
  </si>
  <si>
    <t>REYES BOLIVAR DIMAREN DISLA (PRESTACIONES)</t>
  </si>
  <si>
    <t>DISTRIBUIDORES INTERNACIONALES DE PETROLEO, S.A (PROVEEDOR)</t>
  </si>
  <si>
    <t>SANTA PETRONILLA DE LA CRUZ (CAJA CHICA)</t>
  </si>
  <si>
    <t>SERGIO ANDRES MENDEZ MEDRANO (PRESTACIONES)</t>
  </si>
  <si>
    <t>TRANSF.  CTA.  070-006271-8  01/04/2022</t>
  </si>
  <si>
    <t>TRANSF.  CTA.  070-006272-6  01/04/2022</t>
  </si>
  <si>
    <t>TRANSF.  CTA.  070-006271-8  04/04/2022</t>
  </si>
  <si>
    <t>TRANSF.  CTA.  070-006272-6  04/04/2022</t>
  </si>
  <si>
    <t>TRANSF.  CTA.  070-006271-8  05/04/2022</t>
  </si>
  <si>
    <t>TRANSF.  CTA.  070-006272-6  05/04/2022</t>
  </si>
  <si>
    <t>TRANSF.  CTA.  070-006271-8  06/04/2022</t>
  </si>
  <si>
    <t>TRANSF.  CTA.  070-006272-6  06/04/2022</t>
  </si>
  <si>
    <t>JOSE ADALBERTO LUCIANO LANTIGUA (PROVEEDOR)</t>
  </si>
  <si>
    <t>JACINTO ANTONIO DELGADO BELTRAN (JORNALERO)</t>
  </si>
  <si>
    <t>COLECTOR IMPUESTOS INTERNOS (RETENCION A PROVEEDORES)</t>
  </si>
  <si>
    <t>AGUSTIN DE LA ROSA GARCIA (DIETA Y TRANSPORTE)</t>
  </si>
  <si>
    <t>PLANETA ELECTRICO, SRL (PROVEEDOR)</t>
  </si>
  <si>
    <t>JG ACUEDUCTOS Y PARTES SRL (PROVEEDOR)</t>
  </si>
  <si>
    <t>IMPORTADORA PERDOMO &amp; ASOC, SRL (PROVEEDOR)</t>
  </si>
  <si>
    <t>TONY RODAMIENTOS (PROVEEDOR)</t>
  </si>
  <si>
    <t>RVG INDUSTRIAL, SRL (PROVEEDOR)</t>
  </si>
  <si>
    <t>GARCIA Y LLERANDI, S.A.S (PROVEEDOR)</t>
  </si>
  <si>
    <t>COMPAÑÍA DOMINICANA DE TELEFONOS C X A (PROVEEDOR)</t>
  </si>
  <si>
    <t>COLECTOR IMPUESTOS INTERNOS (RETENCION A EMPLEADOS)</t>
  </si>
  <si>
    <t>REYNALDO VASQUEZ (COLABORACION)</t>
  </si>
  <si>
    <t>GABINO ARISTIDES MENCIA HERNANDEZ (COLABORACION)</t>
  </si>
  <si>
    <t>AGUSTIN JIMENEZ BIERD (COLABORACION)</t>
  </si>
  <si>
    <t>MERCEDES ALTAGRACIA REYES DE POLANCO (COLABORACION)</t>
  </si>
  <si>
    <t>PORFIRIO ESLIEL GUTIERREZ GUZMAN (COLABORACION)</t>
  </si>
  <si>
    <t>ASOCIACION DE BALONCESTO DE PUERTO PLATA (COLABORACION)</t>
  </si>
  <si>
    <t>WILTON ALEXANDER RAMOS OSORIA(PROVEEDOR)</t>
  </si>
  <si>
    <t>PEDRO RAFAEL VALDEZ SOSA (PROVEEDOR)</t>
  </si>
  <si>
    <t>INGMELEC DOMINICANA SRL ( PROVEEDOR)</t>
  </si>
  <si>
    <t>ELECTROMECANICA Y CONSTRUCCION MT C POR A (PROVEEDOR)</t>
  </si>
  <si>
    <t>VIEMBO CEANT VALMIR (JORNALERO)</t>
  </si>
  <si>
    <t>LUIS ANIEL CUETO FERNANDEZ (JORNALERO)</t>
  </si>
  <si>
    <t>STARLING RAMON DE LUNA (JORNALERO)</t>
  </si>
  <si>
    <t>CARLOS AUGUSTO ROJA RAMOS (JORNALERO)</t>
  </si>
  <si>
    <t>GERTRUDIS JIMENEZ MARTINEZ DE COLLADO (CAJA CHICA)</t>
  </si>
  <si>
    <t>CK PAGADO POR CAMARA CON ERROR (#8583)</t>
  </si>
  <si>
    <t>DEP. CENTRAL. 05/04/2022</t>
  </si>
  <si>
    <t>SANTA PETRONILLA DE LA CRUZ (DIETA Y TRANSPORTE A GUARDIA)</t>
  </si>
  <si>
    <t>SANTA PETRONILA DE LA CRUZ  (DIETA Y TRANSPORTE A GUARDIA)</t>
  </si>
  <si>
    <t>ASP CORAAPLATA (ASOCIACION)</t>
  </si>
  <si>
    <t>MERCEDES TAVAREZ ALMONTE (COLABORACION)</t>
  </si>
  <si>
    <t>MAXIMA ALCANTARA (COLAORACION)</t>
  </si>
  <si>
    <t>DISTRIBUIDORA UNIVERSAL (PROVEEDOR)</t>
  </si>
  <si>
    <t>MARIA CELESTE CABRERA CABRERA (CAJA CHICA)</t>
  </si>
  <si>
    <t>PROSPERO CAMBERO (CAJA CHICA)</t>
  </si>
  <si>
    <t>JULIO ANGEL LLUVERES GRULLON (PROVEEDOR)</t>
  </si>
  <si>
    <t>LUZ ARCADIA SANCHEZ REYNOSO (PRESTAMO)</t>
  </si>
  <si>
    <t>NOLBERTO JOSE PEREZ VENTURA (CONTRATISTA)</t>
  </si>
  <si>
    <t>RESCATE AMBAR (COLABORACION)</t>
  </si>
  <si>
    <t>CECOMSA, S.A. (PROVEEDOR)</t>
  </si>
  <si>
    <t>CREDITO POR CK. MAL APLICADO CON EL #8583</t>
  </si>
  <si>
    <t>SUPERMERCADO JOSE LUIS SRL. (PROVEEDOR)</t>
  </si>
  <si>
    <t>CENTRO COMERCIAL BISONO (PROVEEDOR)</t>
  </si>
  <si>
    <t>ESTEBAN ALMONTE GARCIA (COLABORACION)</t>
  </si>
  <si>
    <t>JOSE MANUEL MENDEZ KINGSLEY (PROVEEEDOR)</t>
  </si>
  <si>
    <t>RHADAMES RIVAS MARTINEZ (PROVEEDOR)</t>
  </si>
  <si>
    <t>OLIVER JOSE NAZARIO BRUGAL (VIAJE Y REPRESENTACION)</t>
  </si>
  <si>
    <t>IMPORTADORA HERSON RACING SRL. (PROVEEDOR)</t>
  </si>
  <si>
    <t>RENZO AUTO PARTS, SRL. (PROVEEDOR)</t>
  </si>
  <si>
    <t>REYES &amp; MARTINEZ, SRL. (PROVEEDOR)</t>
  </si>
  <si>
    <t>DEPOSITO FERRETERO.  (PROVEEDOR)</t>
  </si>
  <si>
    <t>ING. EDGAR MARTINEZ SRL. (PROVEEDOR)</t>
  </si>
  <si>
    <t>DISPRODELS SRL. (PROVEEDOR)</t>
  </si>
  <si>
    <t>TRANSF.  CTA.  070-006271-8  07/04/2022</t>
  </si>
  <si>
    <t>TRANSF.  CTA.  070-006271-8  08/04/2022</t>
  </si>
  <si>
    <t>TRANSF.  CTA.  070-006272-6  08/04/2022</t>
  </si>
  <si>
    <t>TRANSF.  CTA.  070-006271-8  11/04/2022</t>
  </si>
  <si>
    <t>TRANSF.  CTA.  070-006271-8  12/04/2022</t>
  </si>
  <si>
    <t>TRANSF.  CTA.  070-006272-6  12/04/2022</t>
  </si>
  <si>
    <t>TRANSF.  CTA.  070-006271-8  13/04/2022</t>
  </si>
  <si>
    <t>TRANSF.  CTA.  070-006272-6  13/04/2022</t>
  </si>
  <si>
    <t>IMPRESOS LAGOMBRA GOMEZ SRL. (PROVEEDOR)</t>
  </si>
  <si>
    <t>DOMINIOS VIRTUALES EN INTERNET SRL. (PROVEEDOR)</t>
  </si>
  <si>
    <t>TRANSF. ENVIADA A MICROSOFT(DOS MESES)  (INC. COMISION) (LIC. INTERNET)</t>
  </si>
  <si>
    <t>INVERSIONES ULTRAMAR S.A. (CONTRATISTA)</t>
  </si>
  <si>
    <t>DEP. CENTRAL. 06/04/2022</t>
  </si>
  <si>
    <t>DEP. CENTRAL. 07/04/2022</t>
  </si>
  <si>
    <t>DIOMEDES ANTONIO HILARIO FRIAS (PUBLICIDAD)</t>
  </si>
  <si>
    <t>TRANSF.  CTA.  070-006271-8  14/04/2022</t>
  </si>
  <si>
    <t>TRANSF.  CTA.  070-006272-6  14/04/2022</t>
  </si>
  <si>
    <t>TRANSF.  CTA.  070-006271-8  18/04/2022</t>
  </si>
  <si>
    <t>TRANSF.  CTA.  070-006272-6  18/04/2022</t>
  </si>
  <si>
    <t>TRANSF.  CTA.  070-006271-8  20/04/2022</t>
  </si>
  <si>
    <t>TRANSF.  CTA.  070-006272-6  20/04/2022</t>
  </si>
  <si>
    <t>DEP. CENTRAL. 11/04/2022</t>
  </si>
  <si>
    <t>CHEQUE NULO #  28542 DE FECHA 24/03/22</t>
  </si>
  <si>
    <t>NULO</t>
  </si>
  <si>
    <t>JOSE JAVIER SIERON ARAUJO (ASESORIA)</t>
  </si>
  <si>
    <t>CARLOS JOSE MERETTE LOPEZ (ASESORIA)</t>
  </si>
  <si>
    <t>CONTROLES Y MATERIALES INDUSTTIALES SRL. (PROVEEDOR)</t>
  </si>
  <si>
    <t>LUZ ARCADIA SANCHEZ REYNOSO (ASESORIA)</t>
  </si>
  <si>
    <t>DIONISIO ALVAREZ RAMOS (COLABORACION)</t>
  </si>
  <si>
    <t>PAGO NOMINA CORAAPPLATA ABRIL 2022. (NOM. EMPLEADOS)</t>
  </si>
  <si>
    <t>DEP. CENTRAL. 19/04/2022</t>
  </si>
  <si>
    <t>DEP. CENTRAL. 21/04/2022</t>
  </si>
  <si>
    <t>DEP. CENTRAL. 25/04/2022</t>
  </si>
  <si>
    <t>TRANSF.  CTA.  070-006271-8  21/04/2022</t>
  </si>
  <si>
    <t>TRANSF.  CTA.  070-006271-8  22/04/2022</t>
  </si>
  <si>
    <t>TRANSF.  CTA.  070-006272-6  22/04/2022</t>
  </si>
  <si>
    <t>TRANSF.  CTA.  070-006271-8  25/04/2022</t>
  </si>
  <si>
    <t>TRANSF.  CTA.  070-006272-6  25/04/2022</t>
  </si>
  <si>
    <t>TRANSF.  CTA.  070-006271-8  27/04/2022</t>
  </si>
  <si>
    <t>TRANSF.  CTA.  070-006272-6  27/04/2022</t>
  </si>
  <si>
    <t>TRANSF.  CTA.  070-006271-8  28/04/2022</t>
  </si>
  <si>
    <t>TRANSF.  CTA.  070-006272-6  28/04/2022</t>
  </si>
  <si>
    <t>TRANSF.  CTA.  070-006271-8  29/04/2022</t>
  </si>
  <si>
    <t>TRANSF.  CTA.  070-006272-6  29/04/2022</t>
  </si>
  <si>
    <t>DEP. CENTRAL. 26/04/2022</t>
  </si>
  <si>
    <t>DEP. CENTRAL. 29/04/2022</t>
  </si>
  <si>
    <t>DEP. CENTRAL. 03/05/2022</t>
  </si>
  <si>
    <t>COMISION BANCARIA</t>
  </si>
  <si>
    <t>CORPORACION DE ACUEDUCTOS Y ALCANTARILLADOS DE PUERTO PLATA (CORAAPPLATA)</t>
  </si>
  <si>
    <t>RELACION DE INGRESOS Y EGRESOS</t>
  </si>
  <si>
    <t>Del  1 Al 29 ABRIL 2022</t>
  </si>
  <si>
    <t xml:space="preserve">                   Santa P. De La Cruz</t>
  </si>
  <si>
    <t xml:space="preserve">    Maximo Ant. Herrera S.</t>
  </si>
  <si>
    <t>Autorizado por:</t>
  </si>
  <si>
    <t xml:space="preserve">  </t>
  </si>
  <si>
    <t>Oliver Nazario Brugal</t>
  </si>
  <si>
    <t>Director General</t>
  </si>
  <si>
    <t xml:space="preserve">                                            Director Adm. y Financiero</t>
  </si>
  <si>
    <t xml:space="preserve">      Tesorera</t>
  </si>
  <si>
    <t xml:space="preserve">                         Preparado por: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</si>
</sst>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0"/>
      <name val="Arial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5" tint="-0.499984740745262"/>
      <name val="Arial"/>
      <family val="2"/>
    </font>
    <font>
      <sz val="12"/>
      <color rgb="FFFF0000"/>
      <name val="Arial"/>
      <family val="2"/>
    </font>
    <font>
      <sz val="12"/>
      <color theme="9" tint="-0.499984740745262"/>
      <name val="Arial"/>
      <family val="2"/>
    </font>
    <font>
      <sz val="12"/>
      <color rgb="FF7030A0"/>
      <name val="Arial"/>
      <family val="2"/>
    </font>
    <font>
      <sz val="12"/>
      <color rgb="FFFFC000"/>
      <name val="Arial"/>
      <family val="2"/>
    </font>
    <font>
      <sz val="12"/>
      <color rgb="FF00B0F0"/>
      <name val="Arial"/>
      <family val="2"/>
    </font>
    <font>
      <sz val="12"/>
      <color theme="6"/>
      <name val="Arial"/>
      <family val="2"/>
    </font>
    <font>
      <sz val="12"/>
      <color theme="3" tint="0.39997558519241921"/>
      <name val="Arial"/>
      <family val="2"/>
    </font>
    <font>
      <sz val="12"/>
      <color theme="5" tint="-0.249977111117893"/>
      <name val="Arial"/>
      <family val="2"/>
    </font>
    <font>
      <sz val="10"/>
      <name val="Arial"/>
    </font>
    <font>
      <b/>
      <sz val="11"/>
      <color theme="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1" applyFont="1"/>
    <xf numFmtId="43" fontId="3" fillId="0" borderId="0" xfId="1"/>
    <xf numFmtId="43" fontId="2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5" fillId="0" borderId="0" xfId="1" applyFont="1"/>
    <xf numFmtId="43" fontId="6" fillId="0" borderId="0" xfId="1" applyFont="1"/>
    <xf numFmtId="43" fontId="0" fillId="0" borderId="0" xfId="0" applyNumberFormat="1"/>
    <xf numFmtId="43" fontId="7" fillId="0" borderId="0" xfId="1" applyFont="1"/>
    <xf numFmtId="43" fontId="8" fillId="0" borderId="0" xfId="1" applyFont="1"/>
    <xf numFmtId="43" fontId="9" fillId="0" borderId="0" xfId="1" applyFont="1"/>
    <xf numFmtId="43" fontId="10" fillId="0" borderId="0" xfId="1" applyFont="1"/>
    <xf numFmtId="43" fontId="11" fillId="0" borderId="0" xfId="1" applyFont="1"/>
    <xf numFmtId="43" fontId="12" fillId="0" borderId="0" xfId="1" applyFont="1"/>
    <xf numFmtId="43" fontId="13" fillId="0" borderId="0" xfId="1" applyFont="1"/>
    <xf numFmtId="43" fontId="14" fillId="0" borderId="0" xfId="1" applyFont="1"/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4" fillId="0" borderId="0" xfId="1" applyFont="1" applyBorder="1"/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4" fillId="0" borderId="0" xfId="3" applyFont="1"/>
    <xf numFmtId="43" fontId="3" fillId="0" borderId="0" xfId="3" applyFont="1" applyAlignment="1">
      <alignment horizontal="left"/>
    </xf>
    <xf numFmtId="43" fontId="19" fillId="0" borderId="0" xfId="2" applyFont="1" applyAlignment="1"/>
    <xf numFmtId="43" fontId="20" fillId="0" borderId="0" xfId="3" applyFont="1" applyAlignment="1">
      <alignment horizontal="left"/>
    </xf>
  </cellXfs>
  <cellStyles count="4">
    <cellStyle name="Millares" xfId="2" builtinId="3"/>
    <cellStyle name="Millares_LIBRO BANCO 2006 CTA COMERCIAL" xfId="1" xr:uid="{5D727862-F9AD-4C25-82D2-554EF6C7FFD4}"/>
    <cellStyle name="Millares_LIBRO BANCO 2006 CTA COMERCIAL 2" xfId="3" xr:uid="{8AAD149B-CECF-4B78-A7E3-FEF5C3A4AE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171</xdr:row>
      <xdr:rowOff>0</xdr:rowOff>
    </xdr:from>
    <xdr:to>
      <xdr:col>3</xdr:col>
      <xdr:colOff>499295</xdr:colOff>
      <xdr:row>171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AEB337C-72DD-4B91-91AA-88FBE88C1056}"/>
            </a:ext>
          </a:extLst>
        </xdr:cNvPr>
        <xdr:cNvCxnSpPr/>
      </xdr:nvCxnSpPr>
      <xdr:spPr>
        <a:xfrm>
          <a:off x="618437" y="33245323"/>
          <a:ext cx="15707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7681</xdr:colOff>
      <xdr:row>171</xdr:row>
      <xdr:rowOff>0</xdr:rowOff>
    </xdr:from>
    <xdr:to>
      <xdr:col>6</xdr:col>
      <xdr:colOff>606835</xdr:colOff>
      <xdr:row>171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F3BB4A5-489A-42FD-AA8C-B341B07E9DDC}"/>
            </a:ext>
          </a:extLst>
        </xdr:cNvPr>
        <xdr:cNvCxnSpPr/>
      </xdr:nvCxnSpPr>
      <xdr:spPr>
        <a:xfrm>
          <a:off x="6045302" y="33245323"/>
          <a:ext cx="1774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1590061</xdr:colOff>
      <xdr:row>180</xdr:row>
      <xdr:rowOff>0</xdr:rowOff>
    </xdr:from>
    <xdr:to>
      <xdr:col>4</xdr:col>
      <xdr:colOff>314939</xdr:colOff>
      <xdr:row>180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581835DD-07BE-424D-9498-A402BD7D4CCC}"/>
            </a:ext>
          </a:extLst>
        </xdr:cNvPr>
        <xdr:cNvCxnSpPr/>
      </xdr:nvCxnSpPr>
      <xdr:spPr>
        <a:xfrm>
          <a:off x="3279980" y="34973649"/>
          <a:ext cx="18973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C63-85A0-4C36-9C9A-2AE052B18E59}">
  <dimension ref="A1:M8808"/>
  <sheetViews>
    <sheetView tabSelected="1" topLeftCell="B157" zoomScale="124" zoomScaleNormal="124" workbookViewId="0">
      <selection activeCell="G178" sqref="G178"/>
    </sheetView>
  </sheetViews>
  <sheetFormatPr baseColWidth="10" defaultRowHeight="12.75" x14ac:dyDescent="0.2"/>
  <cols>
    <col min="1" max="1" width="11.42578125" hidden="1" customWidth="1"/>
    <col min="2" max="2" width="13.5703125" customWidth="1"/>
    <col min="3" max="3" width="11.7109375" customWidth="1"/>
    <col min="4" max="4" width="47.5703125" customWidth="1"/>
    <col min="5" max="6" width="17.5703125" style="8" customWidth="1"/>
    <col min="7" max="7" width="20.28515625" style="8" customWidth="1"/>
    <col min="8" max="8" width="18.5703125" customWidth="1"/>
  </cols>
  <sheetData>
    <row r="1" spans="2:7" ht="15.75" x14ac:dyDescent="0.25">
      <c r="B1" s="27" t="s">
        <v>132</v>
      </c>
      <c r="C1" s="27"/>
      <c r="D1" s="27"/>
      <c r="E1" s="27"/>
      <c r="F1" s="27"/>
      <c r="G1" s="27"/>
    </row>
    <row r="2" spans="2:7" ht="15.75" x14ac:dyDescent="0.25">
      <c r="B2" s="27" t="s">
        <v>133</v>
      </c>
      <c r="C2" s="27"/>
      <c r="D2" s="27"/>
      <c r="E2" s="27"/>
      <c r="F2" s="27"/>
      <c r="G2" s="27"/>
    </row>
    <row r="3" spans="2:7" ht="15" x14ac:dyDescent="0.25">
      <c r="B3" s="28" t="s">
        <v>134</v>
      </c>
      <c r="C3" s="28"/>
      <c r="D3" s="28"/>
      <c r="E3" s="28"/>
      <c r="F3" s="28"/>
      <c r="G3" s="28"/>
    </row>
    <row r="4" spans="2:7" ht="16.5" thickBot="1" x14ac:dyDescent="0.3">
      <c r="B4" s="27" t="s">
        <v>0</v>
      </c>
      <c r="C4" s="27"/>
      <c r="D4" s="27"/>
      <c r="E4" s="27"/>
      <c r="F4" s="27"/>
      <c r="G4" s="27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44651</v>
      </c>
      <c r="C6" s="5"/>
      <c r="D6" s="6" t="s">
        <v>7</v>
      </c>
      <c r="E6" s="7"/>
      <c r="G6" s="9">
        <v>48023048.75</v>
      </c>
    </row>
    <row r="7" spans="2:7" ht="15" x14ac:dyDescent="0.2">
      <c r="B7" s="10">
        <v>44652</v>
      </c>
      <c r="C7" s="11">
        <v>28552</v>
      </c>
      <c r="D7" s="12" t="s">
        <v>8</v>
      </c>
      <c r="E7" s="7"/>
      <c r="F7" s="7">
        <v>10000</v>
      </c>
      <c r="G7" s="7">
        <f t="shared" ref="G7:G70" si="0">SUM(G6+E7-F7)</f>
        <v>48013048.75</v>
      </c>
    </row>
    <row r="8" spans="2:7" ht="15" x14ac:dyDescent="0.2">
      <c r="B8" s="10">
        <v>44652</v>
      </c>
      <c r="C8" s="11">
        <v>28553</v>
      </c>
      <c r="D8" s="12" t="s">
        <v>9</v>
      </c>
      <c r="E8" s="7"/>
      <c r="F8" s="7">
        <v>94506.1</v>
      </c>
      <c r="G8" s="7">
        <f t="shared" si="0"/>
        <v>47918542.649999999</v>
      </c>
    </row>
    <row r="9" spans="2:7" ht="15" x14ac:dyDescent="0.2">
      <c r="B9" s="10">
        <v>44652</v>
      </c>
      <c r="C9" s="11">
        <v>28554</v>
      </c>
      <c r="D9" s="12" t="s">
        <v>10</v>
      </c>
      <c r="E9" s="7"/>
      <c r="F9" s="7">
        <v>36889.300000000003</v>
      </c>
      <c r="G9" s="7">
        <f t="shared" si="0"/>
        <v>47881653.350000001</v>
      </c>
    </row>
    <row r="10" spans="2:7" ht="15" x14ac:dyDescent="0.2">
      <c r="B10" s="10">
        <v>44652</v>
      </c>
      <c r="C10" s="11"/>
      <c r="D10" s="12" t="s">
        <v>11</v>
      </c>
      <c r="E10" s="7"/>
      <c r="F10" s="7">
        <v>6650</v>
      </c>
      <c r="G10" s="7">
        <f t="shared" si="0"/>
        <v>47875003.350000001</v>
      </c>
    </row>
    <row r="11" spans="2:7" ht="15" x14ac:dyDescent="0.2">
      <c r="B11" s="10">
        <v>44655</v>
      </c>
      <c r="C11" s="11"/>
      <c r="D11" s="12" t="s">
        <v>12</v>
      </c>
      <c r="E11" s="7">
        <v>6650</v>
      </c>
      <c r="F11" s="7"/>
      <c r="G11" s="7">
        <f t="shared" si="0"/>
        <v>47881653.350000001</v>
      </c>
    </row>
    <row r="12" spans="2:7" ht="15" x14ac:dyDescent="0.2">
      <c r="B12" s="10">
        <v>44655</v>
      </c>
      <c r="C12" s="11"/>
      <c r="D12" s="12" t="s">
        <v>13</v>
      </c>
      <c r="E12" s="7"/>
      <c r="F12" s="7">
        <v>2591777.3199999998</v>
      </c>
      <c r="G12" s="7">
        <f t="shared" si="0"/>
        <v>45289876.030000001</v>
      </c>
    </row>
    <row r="13" spans="2:7" ht="15" x14ac:dyDescent="0.2">
      <c r="B13" s="10">
        <v>44655</v>
      </c>
      <c r="C13" s="11">
        <v>28555</v>
      </c>
      <c r="D13" s="12" t="s">
        <v>14</v>
      </c>
      <c r="E13" s="7"/>
      <c r="F13" s="7">
        <v>8588.67</v>
      </c>
      <c r="G13" s="7">
        <f t="shared" si="0"/>
        <v>45281287.359999999</v>
      </c>
    </row>
    <row r="14" spans="2:7" ht="15" x14ac:dyDescent="0.2">
      <c r="B14" s="10">
        <v>44655</v>
      </c>
      <c r="C14" s="11">
        <v>28556</v>
      </c>
      <c r="D14" s="12" t="s">
        <v>15</v>
      </c>
      <c r="E14" s="7"/>
      <c r="F14" s="7">
        <v>9631.68</v>
      </c>
      <c r="G14" s="7">
        <f t="shared" si="0"/>
        <v>45271655.68</v>
      </c>
    </row>
    <row r="15" spans="2:7" ht="15" x14ac:dyDescent="0.2">
      <c r="B15" s="10">
        <v>44655</v>
      </c>
      <c r="C15" s="11">
        <v>28557</v>
      </c>
      <c r="D15" s="12" t="s">
        <v>16</v>
      </c>
      <c r="E15" s="7"/>
      <c r="F15" s="7">
        <v>263148.21999999997</v>
      </c>
      <c r="G15" s="7">
        <f t="shared" si="0"/>
        <v>45008507.460000001</v>
      </c>
    </row>
    <row r="16" spans="2:7" ht="15" x14ac:dyDescent="0.2">
      <c r="B16" s="10">
        <v>44655</v>
      </c>
      <c r="C16" s="11">
        <v>28558</v>
      </c>
      <c r="D16" s="12" t="s">
        <v>17</v>
      </c>
      <c r="E16" s="7"/>
      <c r="F16" s="7">
        <v>18588.669999999998</v>
      </c>
      <c r="G16" s="7">
        <f t="shared" si="0"/>
        <v>44989918.789999999</v>
      </c>
    </row>
    <row r="17" spans="2:7" ht="15" x14ac:dyDescent="0.2">
      <c r="B17" s="10">
        <v>44655</v>
      </c>
      <c r="C17" s="11">
        <v>28559</v>
      </c>
      <c r="D17" s="12" t="s">
        <v>18</v>
      </c>
      <c r="E17" s="7"/>
      <c r="F17" s="7">
        <v>665000</v>
      </c>
      <c r="G17" s="7">
        <f t="shared" si="0"/>
        <v>44324918.789999999</v>
      </c>
    </row>
    <row r="18" spans="2:7" ht="15" x14ac:dyDescent="0.2">
      <c r="B18" s="10">
        <v>44656</v>
      </c>
      <c r="C18" s="11">
        <v>28560</v>
      </c>
      <c r="D18" s="12" t="s">
        <v>19</v>
      </c>
      <c r="E18" s="7"/>
      <c r="F18" s="7">
        <v>69333.570000000007</v>
      </c>
      <c r="G18" s="7">
        <f t="shared" si="0"/>
        <v>44255585.219999999</v>
      </c>
    </row>
    <row r="19" spans="2:7" ht="15" x14ac:dyDescent="0.2">
      <c r="B19" s="10">
        <v>44656</v>
      </c>
      <c r="C19" s="11">
        <v>28561</v>
      </c>
      <c r="D19" s="12" t="s">
        <v>20</v>
      </c>
      <c r="E19" s="7"/>
      <c r="F19" s="7">
        <v>70000</v>
      </c>
      <c r="G19" s="7">
        <f t="shared" si="0"/>
        <v>44185585.219999999</v>
      </c>
    </row>
    <row r="20" spans="2:7" ht="15" x14ac:dyDescent="0.2">
      <c r="B20" s="10">
        <v>44657</v>
      </c>
      <c r="C20" s="11"/>
      <c r="D20" s="12" t="s">
        <v>21</v>
      </c>
      <c r="E20" s="7">
        <v>431818.18</v>
      </c>
      <c r="F20" s="7"/>
      <c r="G20" s="7">
        <f t="shared" si="0"/>
        <v>44617403.399999999</v>
      </c>
    </row>
    <row r="21" spans="2:7" ht="15" x14ac:dyDescent="0.2">
      <c r="B21" s="10">
        <v>44657</v>
      </c>
      <c r="C21" s="11"/>
      <c r="D21" s="12" t="s">
        <v>21</v>
      </c>
      <c r="E21" s="7">
        <v>268078.99</v>
      </c>
      <c r="F21" s="7"/>
      <c r="G21" s="7">
        <f t="shared" si="0"/>
        <v>44885482.390000001</v>
      </c>
    </row>
    <row r="22" spans="2:7" ht="15" x14ac:dyDescent="0.2">
      <c r="B22" s="10">
        <v>44657</v>
      </c>
      <c r="C22" s="11"/>
      <c r="D22" s="12" t="s">
        <v>22</v>
      </c>
      <c r="E22" s="7">
        <v>14557.6</v>
      </c>
      <c r="F22" s="7"/>
      <c r="G22" s="7">
        <f t="shared" si="0"/>
        <v>44900039.990000002</v>
      </c>
    </row>
    <row r="23" spans="2:7" ht="15" x14ac:dyDescent="0.2">
      <c r="B23" s="10">
        <v>44657</v>
      </c>
      <c r="C23" s="11"/>
      <c r="D23" s="12" t="s">
        <v>23</v>
      </c>
      <c r="E23" s="7">
        <v>431818.18</v>
      </c>
      <c r="F23" s="7"/>
      <c r="G23" s="7">
        <f t="shared" si="0"/>
        <v>45331858.170000002</v>
      </c>
    </row>
    <row r="24" spans="2:7" ht="15" x14ac:dyDescent="0.2">
      <c r="B24" s="10">
        <v>44657</v>
      </c>
      <c r="C24" s="11"/>
      <c r="D24" s="12" t="s">
        <v>23</v>
      </c>
      <c r="E24" s="7">
        <v>88898.57</v>
      </c>
      <c r="F24" s="7"/>
      <c r="G24" s="7">
        <f t="shared" si="0"/>
        <v>45420756.740000002</v>
      </c>
    </row>
    <row r="25" spans="2:7" ht="15" x14ac:dyDescent="0.2">
      <c r="B25" s="10">
        <v>44657</v>
      </c>
      <c r="C25" s="11"/>
      <c r="D25" s="12" t="s">
        <v>24</v>
      </c>
      <c r="E25" s="7">
        <v>350</v>
      </c>
      <c r="F25" s="7"/>
      <c r="G25" s="7">
        <f t="shared" si="0"/>
        <v>45421106.740000002</v>
      </c>
    </row>
    <row r="26" spans="2:7" ht="15" x14ac:dyDescent="0.2">
      <c r="B26" s="10">
        <v>44657</v>
      </c>
      <c r="C26" s="11"/>
      <c r="D26" s="12" t="s">
        <v>25</v>
      </c>
      <c r="E26" s="7">
        <v>431818.18</v>
      </c>
      <c r="F26" s="7"/>
      <c r="G26" s="7">
        <f t="shared" si="0"/>
        <v>45852924.920000002</v>
      </c>
    </row>
    <row r="27" spans="2:7" ht="15" x14ac:dyDescent="0.2">
      <c r="B27" s="10">
        <v>44657</v>
      </c>
      <c r="C27" s="11"/>
      <c r="D27" s="12" t="s">
        <v>25</v>
      </c>
      <c r="E27" s="7">
        <v>317209.39</v>
      </c>
      <c r="F27" s="7"/>
      <c r="G27" s="7">
        <f t="shared" si="0"/>
        <v>46170134.310000002</v>
      </c>
    </row>
    <row r="28" spans="2:7" ht="15" x14ac:dyDescent="0.2">
      <c r="B28" s="10">
        <v>44657</v>
      </c>
      <c r="C28" s="11"/>
      <c r="D28" s="12" t="s">
        <v>26</v>
      </c>
      <c r="E28" s="7">
        <v>7609.9</v>
      </c>
      <c r="F28" s="7"/>
      <c r="G28" s="7">
        <f t="shared" si="0"/>
        <v>46177744.210000001</v>
      </c>
    </row>
    <row r="29" spans="2:7" ht="15" x14ac:dyDescent="0.2">
      <c r="B29" s="10">
        <v>44657</v>
      </c>
      <c r="C29" s="11"/>
      <c r="D29" s="12" t="s">
        <v>27</v>
      </c>
      <c r="E29" s="7">
        <v>431818.18</v>
      </c>
      <c r="F29" s="7"/>
      <c r="G29" s="7">
        <f t="shared" si="0"/>
        <v>46609562.390000001</v>
      </c>
    </row>
    <row r="30" spans="2:7" ht="15" x14ac:dyDescent="0.2">
      <c r="B30" s="10">
        <v>44657</v>
      </c>
      <c r="C30" s="11"/>
      <c r="D30" s="12" t="s">
        <v>27</v>
      </c>
      <c r="E30" s="7">
        <v>317209.39</v>
      </c>
      <c r="F30" s="7"/>
      <c r="G30" s="7">
        <f t="shared" si="0"/>
        <v>46926771.780000001</v>
      </c>
    </row>
    <row r="31" spans="2:7" ht="15" x14ac:dyDescent="0.2">
      <c r="B31" s="10">
        <v>44657</v>
      </c>
      <c r="C31" s="11"/>
      <c r="D31" s="12" t="s">
        <v>28</v>
      </c>
      <c r="E31" s="7">
        <v>5493.2</v>
      </c>
      <c r="F31" s="7"/>
      <c r="G31" s="7">
        <f t="shared" si="0"/>
        <v>46932264.980000004</v>
      </c>
    </row>
    <row r="32" spans="2:7" thickBot="1" x14ac:dyDescent="0.2">
      <c r="B32" s="10">
        <v>44657</v>
      </c>
      <c r="C32" s="11">
        <v>28562</v>
      </c>
      <c r="D32" s="12" t="s">
        <v>29</v>
      </c>
      <c r="E32" s="7"/>
      <c r="F32" s="7">
        <v>21154.73</v>
      </c>
      <c r="G32" s="7">
        <f t="shared" si="0"/>
        <v>46911110.250000007</v>
      </c>
    </row>
    <row r="33" spans="2:7" ht="15" x14ac:dyDescent="0.2">
      <c r="B33" s="10">
        <v>44657</v>
      </c>
      <c r="C33" s="11">
        <v>28563</v>
      </c>
      <c r="D33" s="12" t="s">
        <v>30</v>
      </c>
      <c r="E33" s="7"/>
      <c r="F33" s="7">
        <v>12000</v>
      </c>
      <c r="G33" s="7">
        <f t="shared" si="0"/>
        <v>46899110.250000007</v>
      </c>
    </row>
    <row r="34" spans="2:7" ht="15" x14ac:dyDescent="0.2">
      <c r="B34" s="10">
        <v>44657</v>
      </c>
      <c r="C34" s="11">
        <v>28564</v>
      </c>
      <c r="D34" s="12" t="s">
        <v>31</v>
      </c>
      <c r="E34" s="7"/>
      <c r="F34" s="7">
        <v>224305.61</v>
      </c>
      <c r="G34" s="7">
        <f t="shared" si="0"/>
        <v>46674804.640000008</v>
      </c>
    </row>
    <row r="35" spans="2:7" ht="15" x14ac:dyDescent="0.2">
      <c r="B35" s="10">
        <v>44658</v>
      </c>
      <c r="C35" s="11">
        <v>28565</v>
      </c>
      <c r="D35" s="12" t="s">
        <v>32</v>
      </c>
      <c r="E35" s="7"/>
      <c r="F35" s="7">
        <v>10000</v>
      </c>
      <c r="G35" s="7">
        <f t="shared" si="0"/>
        <v>46664804.640000008</v>
      </c>
    </row>
    <row r="36" spans="2:7" ht="15" x14ac:dyDescent="0.2">
      <c r="B36" s="10">
        <v>44658</v>
      </c>
      <c r="C36" s="11">
        <v>28566</v>
      </c>
      <c r="D36" s="12" t="s">
        <v>33</v>
      </c>
      <c r="E36" s="7"/>
      <c r="F36" s="7">
        <v>170677.69</v>
      </c>
      <c r="G36" s="7">
        <f t="shared" si="0"/>
        <v>46494126.95000001</v>
      </c>
    </row>
    <row r="37" spans="2:7" ht="15" x14ac:dyDescent="0.2">
      <c r="B37" s="10">
        <v>44658</v>
      </c>
      <c r="C37" s="11">
        <v>28567</v>
      </c>
      <c r="D37" s="12" t="s">
        <v>34</v>
      </c>
      <c r="E37" s="7"/>
      <c r="F37" s="7">
        <v>349848</v>
      </c>
      <c r="G37" s="7">
        <f t="shared" si="0"/>
        <v>46144278.95000001</v>
      </c>
    </row>
    <row r="38" spans="2:7" ht="15" x14ac:dyDescent="0.2">
      <c r="B38" s="10">
        <v>44658</v>
      </c>
      <c r="C38" s="11">
        <v>28568</v>
      </c>
      <c r="D38" s="12" t="s">
        <v>35</v>
      </c>
      <c r="E38" s="7"/>
      <c r="F38" s="7">
        <v>65602.149999999994</v>
      </c>
      <c r="G38" s="7">
        <f t="shared" si="0"/>
        <v>46078676.800000012</v>
      </c>
    </row>
    <row r="39" spans="2:7" ht="15" x14ac:dyDescent="0.2">
      <c r="B39" s="10">
        <v>44658</v>
      </c>
      <c r="C39" s="11">
        <v>28569</v>
      </c>
      <c r="D39" s="12" t="s">
        <v>36</v>
      </c>
      <c r="E39" s="7"/>
      <c r="F39" s="7">
        <v>103417.60000000001</v>
      </c>
      <c r="G39" s="7">
        <f t="shared" si="0"/>
        <v>45975259.20000001</v>
      </c>
    </row>
    <row r="40" spans="2:7" ht="15" x14ac:dyDescent="0.2">
      <c r="B40" s="10">
        <v>44658</v>
      </c>
      <c r="C40" s="11">
        <v>28570</v>
      </c>
      <c r="D40" s="12" t="s">
        <v>37</v>
      </c>
      <c r="E40" s="7"/>
      <c r="F40" s="13">
        <v>165827.5</v>
      </c>
      <c r="G40" s="7">
        <f t="shared" si="0"/>
        <v>45809431.70000001</v>
      </c>
    </row>
    <row r="41" spans="2:7" ht="15" x14ac:dyDescent="0.2">
      <c r="B41" s="10">
        <v>44658</v>
      </c>
      <c r="C41" s="11">
        <v>28571</v>
      </c>
      <c r="D41" s="12" t="s">
        <v>38</v>
      </c>
      <c r="E41" s="7"/>
      <c r="F41" s="7">
        <v>276573.15000000002</v>
      </c>
      <c r="G41" s="7">
        <f t="shared" si="0"/>
        <v>45532858.550000012</v>
      </c>
    </row>
    <row r="42" spans="2:7" ht="15" x14ac:dyDescent="0.2">
      <c r="B42" s="10">
        <v>44658</v>
      </c>
      <c r="C42" s="11">
        <v>28572</v>
      </c>
      <c r="D42" s="12" t="s">
        <v>39</v>
      </c>
      <c r="E42" s="7"/>
      <c r="F42" s="7">
        <v>219733.57</v>
      </c>
      <c r="G42" s="7">
        <f t="shared" si="0"/>
        <v>45313124.980000012</v>
      </c>
    </row>
    <row r="43" spans="2:7" ht="15" x14ac:dyDescent="0.2">
      <c r="B43" s="10">
        <v>44658</v>
      </c>
      <c r="C43" s="11">
        <v>28573</v>
      </c>
      <c r="D43" s="12" t="s">
        <v>40</v>
      </c>
      <c r="E43" s="7"/>
      <c r="F43" s="7">
        <v>151890.91</v>
      </c>
      <c r="G43" s="7">
        <f t="shared" si="0"/>
        <v>45161234.070000015</v>
      </c>
    </row>
    <row r="44" spans="2:7" ht="15" x14ac:dyDescent="0.2">
      <c r="B44" s="10">
        <v>44659</v>
      </c>
      <c r="C44" s="11">
        <v>28574</v>
      </c>
      <c r="D44" s="12" t="s">
        <v>41</v>
      </c>
      <c r="E44" s="7"/>
      <c r="F44" s="7">
        <v>25000</v>
      </c>
      <c r="G44" s="7">
        <f t="shared" si="0"/>
        <v>45136234.070000015</v>
      </c>
    </row>
    <row r="45" spans="2:7" ht="15" x14ac:dyDescent="0.2">
      <c r="B45" s="10">
        <v>44659</v>
      </c>
      <c r="C45" s="11">
        <v>28575</v>
      </c>
      <c r="D45" s="12" t="s">
        <v>42</v>
      </c>
      <c r="E45" s="7"/>
      <c r="F45" s="7">
        <v>25000</v>
      </c>
      <c r="G45" s="7">
        <f t="shared" si="0"/>
        <v>45111234.070000015</v>
      </c>
    </row>
    <row r="46" spans="2:7" ht="15" x14ac:dyDescent="0.2">
      <c r="B46" s="10">
        <v>44659</v>
      </c>
      <c r="C46" s="11">
        <v>28576</v>
      </c>
      <c r="D46" s="12" t="s">
        <v>43</v>
      </c>
      <c r="E46" s="7"/>
      <c r="F46" s="7">
        <v>25000</v>
      </c>
      <c r="G46" s="7">
        <f t="shared" si="0"/>
        <v>45086234.070000015</v>
      </c>
    </row>
    <row r="47" spans="2:7" ht="15" x14ac:dyDescent="0.2">
      <c r="B47" s="10">
        <v>44659</v>
      </c>
      <c r="C47" s="11">
        <v>28577</v>
      </c>
      <c r="D47" s="12" t="s">
        <v>44</v>
      </c>
      <c r="E47" s="7"/>
      <c r="F47" s="7">
        <v>25000</v>
      </c>
      <c r="G47" s="7">
        <f t="shared" si="0"/>
        <v>45061234.070000015</v>
      </c>
    </row>
    <row r="48" spans="2:7" ht="15" x14ac:dyDescent="0.2">
      <c r="B48" s="10">
        <v>44659</v>
      </c>
      <c r="C48" s="11">
        <v>28578</v>
      </c>
      <c r="D48" s="12" t="s">
        <v>45</v>
      </c>
      <c r="E48" s="7"/>
      <c r="F48" s="7">
        <v>25000</v>
      </c>
      <c r="G48" s="7">
        <f t="shared" si="0"/>
        <v>45036234.070000015</v>
      </c>
    </row>
    <row r="49" spans="2:8" ht="15" x14ac:dyDescent="0.2">
      <c r="B49" s="10">
        <v>44659</v>
      </c>
      <c r="C49" s="11">
        <v>28579</v>
      </c>
      <c r="D49" s="12" t="s">
        <v>46</v>
      </c>
      <c r="E49" s="7"/>
      <c r="F49" s="7">
        <v>25000</v>
      </c>
      <c r="G49" s="7">
        <f t="shared" si="0"/>
        <v>45011234.070000015</v>
      </c>
    </row>
    <row r="50" spans="2:8" ht="15" x14ac:dyDescent="0.2">
      <c r="B50" s="10">
        <v>44659</v>
      </c>
      <c r="C50" s="11">
        <v>28580</v>
      </c>
      <c r="D50" s="12" t="s">
        <v>47</v>
      </c>
      <c r="E50" s="7"/>
      <c r="F50" s="7">
        <v>53865</v>
      </c>
      <c r="G50" s="7">
        <f t="shared" si="0"/>
        <v>44957369.070000015</v>
      </c>
    </row>
    <row r="51" spans="2:8" ht="15" x14ac:dyDescent="0.2">
      <c r="B51" s="10">
        <v>44659</v>
      </c>
      <c r="C51" s="11">
        <v>28581</v>
      </c>
      <c r="D51" s="12" t="s">
        <v>48</v>
      </c>
      <c r="E51" s="7"/>
      <c r="F51" s="7">
        <v>38700</v>
      </c>
      <c r="G51" s="7">
        <f t="shared" si="0"/>
        <v>44918669.070000015</v>
      </c>
    </row>
    <row r="52" spans="2:8" ht="15" x14ac:dyDescent="0.2">
      <c r="B52" s="10">
        <v>44659</v>
      </c>
      <c r="C52" s="11">
        <v>28582</v>
      </c>
      <c r="D52" s="12" t="s">
        <v>49</v>
      </c>
      <c r="E52" s="7"/>
      <c r="F52" s="7">
        <v>11970.34</v>
      </c>
      <c r="G52" s="7">
        <f t="shared" si="0"/>
        <v>44906698.730000012</v>
      </c>
    </row>
    <row r="53" spans="2:8" ht="15" x14ac:dyDescent="0.2">
      <c r="B53" s="10">
        <v>44659</v>
      </c>
      <c r="C53" s="11">
        <v>28583</v>
      </c>
      <c r="D53" s="12" t="s">
        <v>50</v>
      </c>
      <c r="E53" s="7"/>
      <c r="F53" s="7">
        <v>162211.5</v>
      </c>
      <c r="G53" s="7">
        <f t="shared" si="0"/>
        <v>44744487.230000012</v>
      </c>
    </row>
    <row r="54" spans="2:8" ht="15" x14ac:dyDescent="0.2">
      <c r="B54" s="10">
        <v>44662</v>
      </c>
      <c r="C54" s="11">
        <v>28584</v>
      </c>
      <c r="D54" s="12" t="s">
        <v>51</v>
      </c>
      <c r="E54" s="7"/>
      <c r="F54" s="7">
        <v>13800</v>
      </c>
      <c r="G54" s="7">
        <f t="shared" si="0"/>
        <v>44730687.230000012</v>
      </c>
    </row>
    <row r="55" spans="2:8" ht="15" x14ac:dyDescent="0.2">
      <c r="B55" s="10">
        <v>44662</v>
      </c>
      <c r="C55" s="11">
        <v>28585</v>
      </c>
      <c r="D55" s="12" t="s">
        <v>52</v>
      </c>
      <c r="E55" s="7"/>
      <c r="F55" s="7">
        <v>11400</v>
      </c>
      <c r="G55" s="7">
        <f t="shared" si="0"/>
        <v>44719287.230000012</v>
      </c>
    </row>
    <row r="56" spans="2:8" ht="15" x14ac:dyDescent="0.2">
      <c r="B56" s="10">
        <v>44662</v>
      </c>
      <c r="C56" s="11">
        <v>28586</v>
      </c>
      <c r="D56" s="12" t="s">
        <v>53</v>
      </c>
      <c r="E56" s="7"/>
      <c r="F56" s="7">
        <v>11400</v>
      </c>
      <c r="G56" s="7">
        <f t="shared" si="0"/>
        <v>44707887.230000012</v>
      </c>
    </row>
    <row r="57" spans="2:8" ht="15" x14ac:dyDescent="0.2">
      <c r="B57" s="10">
        <v>44662</v>
      </c>
      <c r="C57" s="11">
        <v>28587</v>
      </c>
      <c r="D57" s="12" t="s">
        <v>54</v>
      </c>
      <c r="E57" s="7"/>
      <c r="F57" s="7">
        <v>6000</v>
      </c>
      <c r="G57" s="7">
        <f t="shared" si="0"/>
        <v>44701887.230000012</v>
      </c>
    </row>
    <row r="58" spans="2:8" ht="15" x14ac:dyDescent="0.2">
      <c r="B58" s="10">
        <v>44662</v>
      </c>
      <c r="C58" s="11">
        <v>28588</v>
      </c>
      <c r="D58" s="12" t="s">
        <v>55</v>
      </c>
      <c r="E58" s="7"/>
      <c r="F58" s="7">
        <v>118170.78</v>
      </c>
      <c r="G58" s="7">
        <f t="shared" si="0"/>
        <v>44583716.45000001</v>
      </c>
    </row>
    <row r="59" spans="2:8" ht="15" x14ac:dyDescent="0.2">
      <c r="B59" s="10">
        <v>44662</v>
      </c>
      <c r="C59" s="11"/>
      <c r="D59" s="12" t="s">
        <v>56</v>
      </c>
      <c r="E59" s="7"/>
      <c r="F59" s="7">
        <v>162211.5</v>
      </c>
      <c r="G59" s="7">
        <f t="shared" si="0"/>
        <v>44421504.95000001</v>
      </c>
    </row>
    <row r="60" spans="2:8" ht="15" x14ac:dyDescent="0.2">
      <c r="B60" s="10">
        <v>44663</v>
      </c>
      <c r="C60" s="11">
        <v>52</v>
      </c>
      <c r="D60" s="12" t="s">
        <v>57</v>
      </c>
      <c r="E60" s="7">
        <v>6822</v>
      </c>
      <c r="F60" s="7"/>
      <c r="G60" s="7">
        <f t="shared" si="0"/>
        <v>44428326.95000001</v>
      </c>
    </row>
    <row r="61" spans="2:8" ht="15" x14ac:dyDescent="0.2">
      <c r="B61" s="10">
        <v>44663</v>
      </c>
      <c r="C61" s="11">
        <v>28589</v>
      </c>
      <c r="D61" s="12" t="s">
        <v>58</v>
      </c>
      <c r="E61" s="7"/>
      <c r="F61" s="7">
        <v>24000</v>
      </c>
      <c r="G61" s="7">
        <f t="shared" si="0"/>
        <v>44404326.95000001</v>
      </c>
    </row>
    <row r="62" spans="2:8" ht="15" x14ac:dyDescent="0.2">
      <c r="B62" s="10">
        <v>44663</v>
      </c>
      <c r="C62" s="11">
        <v>28590</v>
      </c>
      <c r="D62" s="12" t="s">
        <v>59</v>
      </c>
      <c r="E62" s="7"/>
      <c r="F62" s="7">
        <v>24000</v>
      </c>
      <c r="G62" s="7">
        <f t="shared" si="0"/>
        <v>44380326.95000001</v>
      </c>
    </row>
    <row r="63" spans="2:8" ht="15" x14ac:dyDescent="0.2">
      <c r="B63" s="10">
        <v>44663</v>
      </c>
      <c r="C63" s="11">
        <v>28591</v>
      </c>
      <c r="D63" s="12" t="s">
        <v>60</v>
      </c>
      <c r="E63" s="7"/>
      <c r="F63" s="7">
        <v>13300</v>
      </c>
      <c r="G63" s="7">
        <f t="shared" si="0"/>
        <v>44367026.95000001</v>
      </c>
    </row>
    <row r="64" spans="2:8" ht="15" x14ac:dyDescent="0.2">
      <c r="B64" s="10">
        <v>44663</v>
      </c>
      <c r="C64" s="11">
        <v>28592</v>
      </c>
      <c r="D64" s="12" t="s">
        <v>61</v>
      </c>
      <c r="E64" s="7"/>
      <c r="F64" s="7">
        <v>15000</v>
      </c>
      <c r="G64" s="7">
        <f t="shared" si="0"/>
        <v>44352026.95000001</v>
      </c>
      <c r="H64" s="7"/>
    </row>
    <row r="65" spans="2:8" ht="15" x14ac:dyDescent="0.2">
      <c r="B65" s="10">
        <v>44663</v>
      </c>
      <c r="C65" s="11">
        <v>28593</v>
      </c>
      <c r="D65" s="12" t="s">
        <v>62</v>
      </c>
      <c r="E65" s="7"/>
      <c r="F65" s="7">
        <v>15000</v>
      </c>
      <c r="G65" s="7">
        <f t="shared" si="0"/>
        <v>44337026.95000001</v>
      </c>
      <c r="H65" s="7"/>
    </row>
    <row r="66" spans="2:8" ht="15" x14ac:dyDescent="0.2">
      <c r="B66" s="10">
        <v>44663</v>
      </c>
      <c r="C66" s="11">
        <v>28594</v>
      </c>
      <c r="D66" s="12" t="s">
        <v>63</v>
      </c>
      <c r="E66" s="7"/>
      <c r="F66" s="7">
        <v>436.63</v>
      </c>
      <c r="G66" s="7">
        <f t="shared" si="0"/>
        <v>44336590.320000008</v>
      </c>
      <c r="H66" s="7"/>
    </row>
    <row r="67" spans="2:8" ht="15" x14ac:dyDescent="0.2">
      <c r="B67" s="10">
        <v>44663</v>
      </c>
      <c r="C67" s="11">
        <v>28595</v>
      </c>
      <c r="D67" s="12" t="s">
        <v>64</v>
      </c>
      <c r="E67" s="7"/>
      <c r="F67" s="7">
        <v>9400</v>
      </c>
      <c r="G67" s="7">
        <f t="shared" si="0"/>
        <v>44327190.320000008</v>
      </c>
      <c r="H67" s="7"/>
    </row>
    <row r="68" spans="2:8" ht="15" x14ac:dyDescent="0.2">
      <c r="B68" s="10">
        <v>44663</v>
      </c>
      <c r="C68" s="11">
        <v>28596</v>
      </c>
      <c r="D68" s="12" t="s">
        <v>65</v>
      </c>
      <c r="E68" s="7"/>
      <c r="F68" s="7">
        <v>11192.79</v>
      </c>
      <c r="G68" s="7">
        <f t="shared" si="0"/>
        <v>44315997.530000009</v>
      </c>
      <c r="H68" s="7"/>
    </row>
    <row r="69" spans="2:8" ht="15" x14ac:dyDescent="0.2">
      <c r="B69" s="10">
        <v>44663</v>
      </c>
      <c r="C69" s="11">
        <v>28597</v>
      </c>
      <c r="D69" s="12" t="s">
        <v>66</v>
      </c>
      <c r="E69" s="7"/>
      <c r="F69" s="7">
        <v>15675</v>
      </c>
      <c r="G69" s="7">
        <f t="shared" si="0"/>
        <v>44300322.530000009</v>
      </c>
      <c r="H69" s="7"/>
    </row>
    <row r="70" spans="2:8" ht="15" x14ac:dyDescent="0.2">
      <c r="B70" s="10">
        <v>44663</v>
      </c>
      <c r="C70" s="11">
        <v>28598</v>
      </c>
      <c r="D70" s="12" t="s">
        <v>67</v>
      </c>
      <c r="E70" s="7"/>
      <c r="F70" s="7">
        <v>300000</v>
      </c>
      <c r="G70" s="7">
        <f t="shared" si="0"/>
        <v>44000322.530000009</v>
      </c>
      <c r="H70" s="7"/>
    </row>
    <row r="71" spans="2:8" ht="15" x14ac:dyDescent="0.2">
      <c r="B71" s="10">
        <v>44663</v>
      </c>
      <c r="C71" s="11">
        <v>28599</v>
      </c>
      <c r="D71" s="12" t="s">
        <v>68</v>
      </c>
      <c r="E71" s="7"/>
      <c r="F71" s="7">
        <v>694319.41</v>
      </c>
      <c r="G71" s="7">
        <f t="shared" ref="G71:G134" si="1">SUM(G70+E71-F71)</f>
        <v>43306003.120000012</v>
      </c>
      <c r="H71" s="7"/>
    </row>
    <row r="72" spans="2:8" ht="15" x14ac:dyDescent="0.2">
      <c r="B72" s="10">
        <v>44663</v>
      </c>
      <c r="C72" s="11">
        <v>28600</v>
      </c>
      <c r="D72" s="12" t="s">
        <v>69</v>
      </c>
      <c r="E72" s="7"/>
      <c r="F72" s="7">
        <v>15000</v>
      </c>
      <c r="G72" s="7">
        <f t="shared" si="1"/>
        <v>43291003.120000012</v>
      </c>
      <c r="H72" s="7"/>
    </row>
    <row r="73" spans="2:8" ht="15" x14ac:dyDescent="0.2">
      <c r="B73" s="10">
        <v>44663</v>
      </c>
      <c r="C73" s="11">
        <v>28601</v>
      </c>
      <c r="D73" s="12" t="s">
        <v>70</v>
      </c>
      <c r="E73" s="7"/>
      <c r="F73" s="7">
        <v>37064</v>
      </c>
      <c r="G73" s="7">
        <f t="shared" si="1"/>
        <v>43253939.120000012</v>
      </c>
      <c r="H73" s="7"/>
    </row>
    <row r="74" spans="2:8" ht="15" x14ac:dyDescent="0.2">
      <c r="B74" s="10">
        <v>44664</v>
      </c>
      <c r="C74" s="11"/>
      <c r="D74" s="12" t="s">
        <v>71</v>
      </c>
      <c r="E74" s="7">
        <v>162211.5</v>
      </c>
      <c r="F74" s="7"/>
      <c r="G74" s="7">
        <f t="shared" si="1"/>
        <v>43416150.620000012</v>
      </c>
      <c r="H74" s="7"/>
    </row>
    <row r="75" spans="2:8" ht="15" x14ac:dyDescent="0.2">
      <c r="B75" s="10">
        <v>44664</v>
      </c>
      <c r="C75" s="11">
        <v>28602</v>
      </c>
      <c r="D75" s="12" t="s">
        <v>72</v>
      </c>
      <c r="E75" s="7"/>
      <c r="F75" s="7">
        <v>42817.56</v>
      </c>
      <c r="G75" s="7">
        <f t="shared" si="1"/>
        <v>43373333.06000001</v>
      </c>
      <c r="H75" s="7"/>
    </row>
    <row r="76" spans="2:8" ht="15" x14ac:dyDescent="0.2">
      <c r="B76" s="10">
        <v>44664</v>
      </c>
      <c r="C76" s="11">
        <v>28603</v>
      </c>
      <c r="D76" s="12" t="s">
        <v>73</v>
      </c>
      <c r="E76" s="13"/>
      <c r="F76" s="7">
        <v>27827.69</v>
      </c>
      <c r="G76" s="7">
        <f t="shared" si="1"/>
        <v>43345505.370000012</v>
      </c>
      <c r="H76" s="7"/>
    </row>
    <row r="77" spans="2:8" ht="15" x14ac:dyDescent="0.2">
      <c r="B77" s="10">
        <v>44664</v>
      </c>
      <c r="C77" s="11">
        <v>28604</v>
      </c>
      <c r="D77" s="12" t="s">
        <v>74</v>
      </c>
      <c r="E77" s="13"/>
      <c r="F77" s="7">
        <v>10000</v>
      </c>
      <c r="G77" s="7">
        <f t="shared" si="1"/>
        <v>43335505.370000012</v>
      </c>
      <c r="H77" s="7"/>
    </row>
    <row r="78" spans="2:8" ht="15" x14ac:dyDescent="0.2">
      <c r="B78" s="10">
        <v>44664</v>
      </c>
      <c r="C78" s="11">
        <v>28605</v>
      </c>
      <c r="D78" s="12" t="s">
        <v>38</v>
      </c>
      <c r="E78" s="14"/>
      <c r="F78" s="7">
        <v>69252.05</v>
      </c>
      <c r="G78" s="7">
        <f t="shared" si="1"/>
        <v>43266253.320000015</v>
      </c>
      <c r="H78" s="7"/>
    </row>
    <row r="79" spans="2:8" ht="15" x14ac:dyDescent="0.2">
      <c r="B79" s="10">
        <v>44664</v>
      </c>
      <c r="C79" s="11">
        <v>28606</v>
      </c>
      <c r="D79" s="12" t="s">
        <v>75</v>
      </c>
      <c r="E79" s="7"/>
      <c r="F79" s="7">
        <v>10000.01</v>
      </c>
      <c r="G79" s="7">
        <f t="shared" si="1"/>
        <v>43256253.310000017</v>
      </c>
      <c r="H79" s="7"/>
    </row>
    <row r="80" spans="2:8" ht="15" x14ac:dyDescent="0.2">
      <c r="B80" s="10">
        <v>44664</v>
      </c>
      <c r="C80" s="11">
        <v>28607</v>
      </c>
      <c r="D80" s="12" t="s">
        <v>76</v>
      </c>
      <c r="E80" s="7"/>
      <c r="F80" s="7">
        <v>20000</v>
      </c>
      <c r="G80" s="7">
        <f t="shared" si="1"/>
        <v>43236253.310000017</v>
      </c>
      <c r="H80" s="7"/>
    </row>
    <row r="81" spans="2:8" ht="15" x14ac:dyDescent="0.2">
      <c r="B81" s="10">
        <v>44664</v>
      </c>
      <c r="C81" s="11">
        <v>28608</v>
      </c>
      <c r="D81" s="12" t="s">
        <v>77</v>
      </c>
      <c r="E81" s="7"/>
      <c r="F81" s="7">
        <v>25015</v>
      </c>
      <c r="G81" s="7">
        <f t="shared" si="1"/>
        <v>43211238.310000017</v>
      </c>
      <c r="H81" s="7"/>
    </row>
    <row r="82" spans="2:8" ht="15" x14ac:dyDescent="0.2">
      <c r="B82" s="10">
        <v>44664</v>
      </c>
      <c r="C82" s="11">
        <v>28609</v>
      </c>
      <c r="D82" s="12" t="s">
        <v>78</v>
      </c>
      <c r="E82" s="7"/>
      <c r="F82" s="7">
        <v>28579.43</v>
      </c>
      <c r="G82" s="7">
        <f t="shared" si="1"/>
        <v>43182658.880000018</v>
      </c>
      <c r="H82" s="7"/>
    </row>
    <row r="83" spans="2:8" ht="15" x14ac:dyDescent="0.2">
      <c r="B83" s="10">
        <v>44664</v>
      </c>
      <c r="C83" s="11">
        <v>28610</v>
      </c>
      <c r="D83" s="12" t="s">
        <v>36</v>
      </c>
      <c r="E83" s="7"/>
      <c r="F83" s="7">
        <v>30645.599999999999</v>
      </c>
      <c r="G83" s="7">
        <f t="shared" si="1"/>
        <v>43152013.280000016</v>
      </c>
      <c r="H83" s="7"/>
    </row>
    <row r="84" spans="2:8" ht="15" x14ac:dyDescent="0.2">
      <c r="B84" s="10">
        <v>44664</v>
      </c>
      <c r="C84" s="11">
        <v>28611</v>
      </c>
      <c r="D84" s="12" t="s">
        <v>79</v>
      </c>
      <c r="E84" s="7"/>
      <c r="F84" s="7">
        <v>13387.63</v>
      </c>
      <c r="G84" s="7">
        <f t="shared" si="1"/>
        <v>43138625.650000013</v>
      </c>
      <c r="H84" s="7"/>
    </row>
    <row r="85" spans="2:8" ht="15" x14ac:dyDescent="0.2">
      <c r="B85" s="10">
        <v>44664</v>
      </c>
      <c r="C85" s="11">
        <v>28612</v>
      </c>
      <c r="D85" s="12" t="s">
        <v>80</v>
      </c>
      <c r="E85" s="7"/>
      <c r="F85" s="7">
        <v>20828.39</v>
      </c>
      <c r="G85" s="7">
        <f t="shared" si="1"/>
        <v>43117797.260000013</v>
      </c>
      <c r="H85" s="7"/>
    </row>
    <row r="86" spans="2:8" ht="15" x14ac:dyDescent="0.2">
      <c r="B86" s="10">
        <v>44664</v>
      </c>
      <c r="C86" s="11">
        <v>28613</v>
      </c>
      <c r="D86" s="12" t="s">
        <v>81</v>
      </c>
      <c r="E86" s="7"/>
      <c r="F86" s="7">
        <v>40526.78</v>
      </c>
      <c r="G86" s="7">
        <f t="shared" si="1"/>
        <v>43077270.480000012</v>
      </c>
      <c r="H86" s="7"/>
    </row>
    <row r="87" spans="2:8" ht="15" x14ac:dyDescent="0.2">
      <c r="B87" s="10">
        <v>44664</v>
      </c>
      <c r="C87" s="11">
        <v>28614</v>
      </c>
      <c r="D87" s="12" t="s">
        <v>82</v>
      </c>
      <c r="E87" s="7"/>
      <c r="F87" s="7">
        <v>6823.09</v>
      </c>
      <c r="G87" s="7">
        <f t="shared" si="1"/>
        <v>43070447.390000008</v>
      </c>
      <c r="H87" s="7"/>
    </row>
    <row r="88" spans="2:8" ht="15" x14ac:dyDescent="0.2">
      <c r="B88" s="10">
        <v>44664</v>
      </c>
      <c r="C88" s="11">
        <v>28615</v>
      </c>
      <c r="D88" s="12" t="s">
        <v>83</v>
      </c>
      <c r="E88" s="7"/>
      <c r="F88" s="7">
        <v>5604.8</v>
      </c>
      <c r="G88" s="7">
        <f t="shared" si="1"/>
        <v>43064842.590000011</v>
      </c>
      <c r="H88" s="7"/>
    </row>
    <row r="89" spans="2:8" ht="15" x14ac:dyDescent="0.2">
      <c r="B89" s="10">
        <v>44664</v>
      </c>
      <c r="C89" s="11"/>
      <c r="D89" s="12" t="s">
        <v>84</v>
      </c>
      <c r="E89" s="7">
        <v>206534.17</v>
      </c>
      <c r="F89" s="7"/>
      <c r="G89" s="7">
        <f t="shared" si="1"/>
        <v>43271376.760000013</v>
      </c>
      <c r="H89" s="7"/>
    </row>
    <row r="90" spans="2:8" ht="15" x14ac:dyDescent="0.2">
      <c r="B90" s="10">
        <v>44664</v>
      </c>
      <c r="C90" s="11"/>
      <c r="D90" s="12" t="s">
        <v>85</v>
      </c>
      <c r="E90" s="7">
        <v>431818.18</v>
      </c>
      <c r="F90" s="7"/>
      <c r="G90" s="7">
        <f t="shared" si="1"/>
        <v>43703194.940000013</v>
      </c>
      <c r="H90" s="7"/>
    </row>
    <row r="91" spans="2:8" ht="15" x14ac:dyDescent="0.2">
      <c r="B91" s="10">
        <v>44664</v>
      </c>
      <c r="C91" s="11"/>
      <c r="D91" s="12" t="s">
        <v>85</v>
      </c>
      <c r="E91" s="7">
        <v>232331.83</v>
      </c>
      <c r="F91" s="7"/>
      <c r="G91" s="7">
        <f t="shared" si="1"/>
        <v>43935526.770000011</v>
      </c>
      <c r="H91" s="7"/>
    </row>
    <row r="92" spans="2:8" ht="15" x14ac:dyDescent="0.2">
      <c r="B92" s="10">
        <v>44664</v>
      </c>
      <c r="C92" s="11"/>
      <c r="D92" s="12" t="s">
        <v>86</v>
      </c>
      <c r="E92" s="7">
        <v>3224.7</v>
      </c>
      <c r="F92" s="7"/>
      <c r="G92" s="7">
        <f t="shared" si="1"/>
        <v>43938751.470000014</v>
      </c>
      <c r="H92" s="7"/>
    </row>
    <row r="93" spans="2:8" ht="15" x14ac:dyDescent="0.2">
      <c r="B93" s="10">
        <v>44664</v>
      </c>
      <c r="C93" s="11"/>
      <c r="D93" s="12" t="s">
        <v>87</v>
      </c>
      <c r="E93" s="7">
        <v>103116.57</v>
      </c>
      <c r="F93" s="7"/>
      <c r="G93" s="7">
        <f t="shared" si="1"/>
        <v>44041868.040000014</v>
      </c>
      <c r="H93" s="7"/>
    </row>
    <row r="94" spans="2:8" ht="15" x14ac:dyDescent="0.2">
      <c r="B94" s="10">
        <v>44664</v>
      </c>
      <c r="C94" s="11"/>
      <c r="D94" s="12" t="s">
        <v>88</v>
      </c>
      <c r="E94" s="7">
        <v>431818.18</v>
      </c>
      <c r="F94" s="7"/>
      <c r="G94" s="7">
        <f t="shared" si="1"/>
        <v>44473686.220000014</v>
      </c>
      <c r="H94" s="7"/>
    </row>
    <row r="95" spans="2:8" ht="15" x14ac:dyDescent="0.2">
      <c r="B95" s="10">
        <v>44664</v>
      </c>
      <c r="C95" s="11"/>
      <c r="D95" s="12" t="s">
        <v>88</v>
      </c>
      <c r="E95" s="7">
        <v>282652.40000000002</v>
      </c>
      <c r="F95" s="7"/>
      <c r="G95" s="7">
        <f t="shared" si="1"/>
        <v>44756338.620000012</v>
      </c>
      <c r="H95" s="7"/>
    </row>
    <row r="96" spans="2:8" ht="15" x14ac:dyDescent="0.2">
      <c r="B96" s="10">
        <v>44664</v>
      </c>
      <c r="C96" s="11"/>
      <c r="D96" s="12" t="s">
        <v>89</v>
      </c>
      <c r="E96" s="7">
        <v>3266.5</v>
      </c>
      <c r="F96" s="7"/>
      <c r="G96" s="7">
        <f t="shared" si="1"/>
        <v>44759605.120000012</v>
      </c>
      <c r="H96" s="7"/>
    </row>
    <row r="97" spans="2:8" ht="15" x14ac:dyDescent="0.2">
      <c r="B97" s="10">
        <v>44664</v>
      </c>
      <c r="C97" s="11"/>
      <c r="D97" s="12" t="s">
        <v>90</v>
      </c>
      <c r="E97" s="7">
        <v>333116.09999999998</v>
      </c>
      <c r="F97" s="7"/>
      <c r="G97" s="7">
        <f t="shared" si="1"/>
        <v>45092721.220000014</v>
      </c>
      <c r="H97" s="7"/>
    </row>
    <row r="98" spans="2:8" ht="15" x14ac:dyDescent="0.2">
      <c r="B98" s="10">
        <v>44664</v>
      </c>
      <c r="C98" s="11"/>
      <c r="D98" s="12" t="s">
        <v>91</v>
      </c>
      <c r="E98" s="7">
        <v>530</v>
      </c>
      <c r="F98" s="7"/>
      <c r="G98" s="7">
        <f t="shared" si="1"/>
        <v>45093251.220000014</v>
      </c>
      <c r="H98" s="7"/>
    </row>
    <row r="99" spans="2:8" ht="15" x14ac:dyDescent="0.2">
      <c r="B99" s="10">
        <v>44670</v>
      </c>
      <c r="C99" s="11">
        <v>28616</v>
      </c>
      <c r="D99" s="12" t="s">
        <v>92</v>
      </c>
      <c r="E99" s="7"/>
      <c r="F99" s="7">
        <v>16385</v>
      </c>
      <c r="G99" s="7">
        <f t="shared" si="1"/>
        <v>45076866.220000014</v>
      </c>
      <c r="H99" s="7"/>
    </row>
    <row r="100" spans="2:8" ht="15" x14ac:dyDescent="0.2">
      <c r="B100" s="10">
        <v>44670</v>
      </c>
      <c r="C100" s="11">
        <v>28617</v>
      </c>
      <c r="D100" s="12" t="s">
        <v>93</v>
      </c>
      <c r="E100" s="7"/>
      <c r="F100" s="7">
        <v>33250</v>
      </c>
      <c r="G100" s="7">
        <f t="shared" si="1"/>
        <v>45043616.220000014</v>
      </c>
      <c r="H100" s="7"/>
    </row>
    <row r="101" spans="2:8" ht="15" x14ac:dyDescent="0.2">
      <c r="B101" s="10">
        <v>44670</v>
      </c>
      <c r="C101" s="11">
        <v>28618</v>
      </c>
      <c r="D101" s="12" t="s">
        <v>76</v>
      </c>
      <c r="E101" s="7"/>
      <c r="F101" s="7">
        <v>10000</v>
      </c>
      <c r="G101" s="7">
        <f t="shared" si="1"/>
        <v>45033616.220000014</v>
      </c>
      <c r="H101" s="7"/>
    </row>
    <row r="102" spans="2:8" ht="15" x14ac:dyDescent="0.2">
      <c r="B102" s="10">
        <v>44670</v>
      </c>
      <c r="C102" s="11">
        <v>28619</v>
      </c>
      <c r="D102" s="12" t="s">
        <v>75</v>
      </c>
      <c r="E102" s="7"/>
      <c r="F102" s="7">
        <v>5000</v>
      </c>
      <c r="G102" s="7">
        <f t="shared" si="1"/>
        <v>45028616.220000014</v>
      </c>
      <c r="H102" s="7"/>
    </row>
    <row r="103" spans="2:8" ht="15" x14ac:dyDescent="0.2">
      <c r="B103" s="10">
        <v>44670</v>
      </c>
      <c r="C103" s="11">
        <v>28620</v>
      </c>
      <c r="D103" s="12" t="s">
        <v>18</v>
      </c>
      <c r="E103" s="7"/>
      <c r="F103" s="7">
        <v>665000</v>
      </c>
      <c r="G103" s="7">
        <f t="shared" si="1"/>
        <v>44363616.220000014</v>
      </c>
      <c r="H103" s="7"/>
    </row>
    <row r="104" spans="2:8" ht="15" x14ac:dyDescent="0.2">
      <c r="B104" s="10">
        <v>44670</v>
      </c>
      <c r="C104" s="11"/>
      <c r="D104" s="12" t="s">
        <v>94</v>
      </c>
      <c r="E104" s="7"/>
      <c r="F104" s="7">
        <f>(143304+3360)</f>
        <v>146664</v>
      </c>
      <c r="G104" s="7">
        <f t="shared" si="1"/>
        <v>44216952.220000014</v>
      </c>
      <c r="H104" s="7"/>
    </row>
    <row r="105" spans="2:8" ht="15" x14ac:dyDescent="0.2">
      <c r="B105" s="10">
        <v>44670</v>
      </c>
      <c r="C105" s="11">
        <v>53</v>
      </c>
      <c r="D105" s="12" t="s">
        <v>57</v>
      </c>
      <c r="E105" s="7">
        <v>500</v>
      </c>
      <c r="F105" s="7"/>
      <c r="G105" s="7">
        <f t="shared" si="1"/>
        <v>44217452.220000014</v>
      </c>
      <c r="H105" s="7"/>
    </row>
    <row r="106" spans="2:8" ht="15" x14ac:dyDescent="0.2">
      <c r="B106" s="10">
        <v>44671</v>
      </c>
      <c r="C106" s="11">
        <v>28621</v>
      </c>
      <c r="D106" s="12" t="s">
        <v>95</v>
      </c>
      <c r="E106" s="7"/>
      <c r="F106" s="7">
        <v>678002.04</v>
      </c>
      <c r="G106" s="7">
        <f t="shared" si="1"/>
        <v>43539450.180000015</v>
      </c>
      <c r="H106" s="7"/>
    </row>
    <row r="107" spans="2:8" ht="15" x14ac:dyDescent="0.2">
      <c r="B107" s="10">
        <v>44671</v>
      </c>
      <c r="C107" s="11">
        <v>28622</v>
      </c>
      <c r="D107" s="12" t="s">
        <v>19</v>
      </c>
      <c r="E107" s="7"/>
      <c r="F107" s="7">
        <v>57521.440000000002</v>
      </c>
      <c r="G107" s="7">
        <f t="shared" si="1"/>
        <v>43481928.740000017</v>
      </c>
      <c r="H107" s="7"/>
    </row>
    <row r="108" spans="2:8" ht="15" x14ac:dyDescent="0.2">
      <c r="B108" s="10">
        <v>44671</v>
      </c>
      <c r="C108" s="11">
        <v>54</v>
      </c>
      <c r="D108" s="12" t="s">
        <v>96</v>
      </c>
      <c r="E108" s="7">
        <v>8172</v>
      </c>
      <c r="F108" s="7"/>
      <c r="G108" s="7">
        <f t="shared" si="1"/>
        <v>43490100.740000017</v>
      </c>
      <c r="H108" s="7"/>
    </row>
    <row r="109" spans="2:8" ht="15" x14ac:dyDescent="0.2">
      <c r="B109" s="10">
        <v>44672</v>
      </c>
      <c r="C109" s="11">
        <v>55</v>
      </c>
      <c r="D109" s="12" t="s">
        <v>97</v>
      </c>
      <c r="E109" s="7">
        <v>10477</v>
      </c>
      <c r="F109" s="7"/>
      <c r="G109" s="7">
        <f t="shared" si="1"/>
        <v>43500577.740000017</v>
      </c>
      <c r="H109" s="7"/>
    </row>
    <row r="110" spans="2:8" ht="15" x14ac:dyDescent="0.2">
      <c r="B110" s="10">
        <v>44672</v>
      </c>
      <c r="C110" s="11">
        <v>56</v>
      </c>
      <c r="D110" s="12" t="s">
        <v>97</v>
      </c>
      <c r="E110" s="7">
        <v>500</v>
      </c>
      <c r="F110" s="7"/>
      <c r="G110" s="7">
        <f t="shared" si="1"/>
        <v>43501077.740000017</v>
      </c>
      <c r="H110" s="7"/>
    </row>
    <row r="111" spans="2:8" ht="15" x14ac:dyDescent="0.2">
      <c r="B111" s="10">
        <v>44673</v>
      </c>
      <c r="C111" s="11">
        <v>28623</v>
      </c>
      <c r="D111" s="12" t="s">
        <v>98</v>
      </c>
      <c r="E111" s="7"/>
      <c r="F111" s="7">
        <v>7910</v>
      </c>
      <c r="G111" s="7">
        <f t="shared" si="1"/>
        <v>43493167.740000017</v>
      </c>
      <c r="H111" s="7"/>
    </row>
    <row r="112" spans="2:8" ht="15" x14ac:dyDescent="0.2">
      <c r="B112" s="10">
        <v>44673</v>
      </c>
      <c r="C112" s="11"/>
      <c r="D112" s="12" t="s">
        <v>99</v>
      </c>
      <c r="E112" s="7">
        <v>431818.18</v>
      </c>
      <c r="F112" s="7"/>
      <c r="G112" s="7">
        <f t="shared" si="1"/>
        <v>43924985.920000017</v>
      </c>
      <c r="H112" s="7"/>
    </row>
    <row r="113" spans="2:8" ht="15" x14ac:dyDescent="0.2">
      <c r="B113" s="10">
        <v>44673</v>
      </c>
      <c r="C113" s="11"/>
      <c r="D113" s="12" t="s">
        <v>99</v>
      </c>
      <c r="E113" s="7">
        <v>88999.83</v>
      </c>
      <c r="F113" s="7"/>
      <c r="G113" s="7">
        <f t="shared" si="1"/>
        <v>44013985.750000015</v>
      </c>
      <c r="H113" s="7"/>
    </row>
    <row r="114" spans="2:8" ht="15" x14ac:dyDescent="0.2">
      <c r="B114" s="10">
        <v>44673</v>
      </c>
      <c r="C114" s="11"/>
      <c r="D114" s="12" t="s">
        <v>100</v>
      </c>
      <c r="E114" s="7">
        <v>200</v>
      </c>
      <c r="F114" s="7"/>
      <c r="G114" s="7">
        <f t="shared" si="1"/>
        <v>44014185.750000015</v>
      </c>
      <c r="H114" s="7"/>
    </row>
    <row r="115" spans="2:8" ht="15" x14ac:dyDescent="0.2">
      <c r="B115" s="10">
        <v>44673</v>
      </c>
      <c r="C115" s="11"/>
      <c r="D115" s="12" t="s">
        <v>101</v>
      </c>
      <c r="E115" s="7">
        <v>431818.18</v>
      </c>
      <c r="F115" s="7"/>
      <c r="G115" s="7">
        <f t="shared" si="1"/>
        <v>44446003.930000015</v>
      </c>
      <c r="H115" s="7"/>
    </row>
    <row r="116" spans="2:8" ht="15" x14ac:dyDescent="0.2">
      <c r="B116" s="10">
        <v>44673</v>
      </c>
      <c r="C116" s="11"/>
      <c r="D116" s="12" t="s">
        <v>101</v>
      </c>
      <c r="E116" s="7">
        <v>318193.07</v>
      </c>
      <c r="F116" s="7"/>
      <c r="G116" s="7">
        <f t="shared" si="1"/>
        <v>44764197.000000015</v>
      </c>
      <c r="H116" s="7"/>
    </row>
    <row r="117" spans="2:8" ht="15" x14ac:dyDescent="0.2">
      <c r="B117" s="10">
        <v>44673</v>
      </c>
      <c r="C117" s="11"/>
      <c r="D117" s="12" t="s">
        <v>102</v>
      </c>
      <c r="E117" s="7">
        <v>6678.1</v>
      </c>
      <c r="F117" s="7"/>
      <c r="G117" s="7">
        <f t="shared" si="1"/>
        <v>44770875.100000016</v>
      </c>
      <c r="H117" s="7"/>
    </row>
    <row r="118" spans="2:8" ht="15" x14ac:dyDescent="0.2">
      <c r="B118" s="10">
        <v>44673</v>
      </c>
      <c r="C118" s="11"/>
      <c r="D118" s="12" t="s">
        <v>103</v>
      </c>
      <c r="E118" s="7">
        <v>374736.18</v>
      </c>
      <c r="F118" s="7"/>
      <c r="G118" s="7">
        <f t="shared" si="1"/>
        <v>45145611.280000016</v>
      </c>
      <c r="H118" s="7"/>
    </row>
    <row r="119" spans="2:8" ht="15" x14ac:dyDescent="0.2">
      <c r="B119" s="10">
        <v>44673</v>
      </c>
      <c r="C119" s="11"/>
      <c r="D119" s="12" t="s">
        <v>103</v>
      </c>
      <c r="E119" s="7">
        <v>431818.18</v>
      </c>
      <c r="F119" s="7"/>
      <c r="G119" s="7">
        <f t="shared" si="1"/>
        <v>45577429.460000016</v>
      </c>
      <c r="H119" s="7"/>
    </row>
    <row r="120" spans="2:8" ht="15" x14ac:dyDescent="0.2">
      <c r="B120" s="10">
        <v>44673</v>
      </c>
      <c r="C120" s="11"/>
      <c r="D120" s="12" t="s">
        <v>103</v>
      </c>
      <c r="E120" s="7">
        <v>58022.06</v>
      </c>
      <c r="F120" s="7"/>
      <c r="G120" s="7">
        <f t="shared" si="1"/>
        <v>45635451.520000018</v>
      </c>
      <c r="H120" s="7"/>
    </row>
    <row r="121" spans="2:8" ht="15" x14ac:dyDescent="0.2">
      <c r="B121" s="10">
        <v>44673</v>
      </c>
      <c r="C121" s="11"/>
      <c r="D121" s="12" t="s">
        <v>104</v>
      </c>
      <c r="E121" s="7">
        <v>534.6</v>
      </c>
      <c r="F121" s="7"/>
      <c r="G121" s="7">
        <f t="shared" si="1"/>
        <v>45635986.12000002</v>
      </c>
      <c r="H121" s="7"/>
    </row>
    <row r="122" spans="2:8" ht="15" x14ac:dyDescent="0.2">
      <c r="B122" s="10">
        <v>44673</v>
      </c>
      <c r="C122" s="11"/>
      <c r="D122" s="12" t="s">
        <v>104</v>
      </c>
      <c r="E122" s="7">
        <v>2835.2</v>
      </c>
      <c r="F122" s="7"/>
      <c r="G122" s="7">
        <f t="shared" si="1"/>
        <v>45638821.320000023</v>
      </c>
      <c r="H122" s="7"/>
    </row>
    <row r="123" spans="2:8" ht="15" x14ac:dyDescent="0.2">
      <c r="B123" s="10">
        <v>44673</v>
      </c>
      <c r="C123" s="11">
        <v>57</v>
      </c>
      <c r="D123" s="12" t="s">
        <v>105</v>
      </c>
      <c r="E123" s="7">
        <v>500</v>
      </c>
      <c r="F123" s="7"/>
      <c r="G123" s="7">
        <f t="shared" si="1"/>
        <v>45639321.320000023</v>
      </c>
      <c r="H123" s="15"/>
    </row>
    <row r="124" spans="2:8" ht="15" x14ac:dyDescent="0.2">
      <c r="B124" s="10">
        <v>44673</v>
      </c>
      <c r="C124" s="11">
        <v>58</v>
      </c>
      <c r="D124" s="12" t="s">
        <v>105</v>
      </c>
      <c r="E124" s="7">
        <v>7749</v>
      </c>
      <c r="F124" s="7"/>
      <c r="G124" s="7">
        <f t="shared" si="1"/>
        <v>45647070.320000023</v>
      </c>
    </row>
    <row r="125" spans="2:8" ht="15" x14ac:dyDescent="0.2">
      <c r="B125" s="10">
        <v>44677</v>
      </c>
      <c r="C125" s="11"/>
      <c r="D125" s="12" t="s">
        <v>106</v>
      </c>
      <c r="E125" s="7">
        <v>7356.02</v>
      </c>
      <c r="F125" s="7"/>
      <c r="G125" s="7">
        <f t="shared" si="1"/>
        <v>45654426.340000026</v>
      </c>
    </row>
    <row r="126" spans="2:8" ht="15" x14ac:dyDescent="0.2">
      <c r="B126" s="10">
        <v>44677</v>
      </c>
      <c r="C126" s="11">
        <v>28624</v>
      </c>
      <c r="D126" s="12" t="s">
        <v>55</v>
      </c>
      <c r="E126" s="7"/>
      <c r="F126" s="7">
        <v>42853.27</v>
      </c>
      <c r="G126" s="7">
        <f t="shared" si="1"/>
        <v>45611573.070000023</v>
      </c>
    </row>
    <row r="127" spans="2:8" ht="15" x14ac:dyDescent="0.2">
      <c r="B127" s="10">
        <v>44678</v>
      </c>
      <c r="C127" s="11">
        <v>28625</v>
      </c>
      <c r="D127" s="12" t="s">
        <v>107</v>
      </c>
      <c r="E127" s="7"/>
      <c r="F127" s="7">
        <v>0</v>
      </c>
      <c r="G127" s="7">
        <f t="shared" si="1"/>
        <v>45611573.070000023</v>
      </c>
    </row>
    <row r="128" spans="2:8" ht="15" x14ac:dyDescent="0.2">
      <c r="B128" s="10">
        <v>44678</v>
      </c>
      <c r="C128" s="11">
        <v>28626</v>
      </c>
      <c r="D128" s="12" t="s">
        <v>108</v>
      </c>
      <c r="E128" s="7"/>
      <c r="F128" s="7">
        <v>71250</v>
      </c>
      <c r="G128" s="7">
        <f t="shared" si="1"/>
        <v>45540323.070000023</v>
      </c>
    </row>
    <row r="129" spans="2:7" ht="15" x14ac:dyDescent="0.2">
      <c r="B129" s="10">
        <v>44678</v>
      </c>
      <c r="C129" s="11">
        <v>28627</v>
      </c>
      <c r="D129" s="12" t="s">
        <v>109</v>
      </c>
      <c r="E129" s="7"/>
      <c r="F129" s="7">
        <v>71250</v>
      </c>
      <c r="G129" s="7">
        <f t="shared" si="1"/>
        <v>45469073.070000023</v>
      </c>
    </row>
    <row r="130" spans="2:7" ht="15" x14ac:dyDescent="0.2">
      <c r="B130" s="10">
        <v>44678</v>
      </c>
      <c r="C130" s="11">
        <v>28628</v>
      </c>
      <c r="D130" s="12" t="s">
        <v>110</v>
      </c>
      <c r="E130" s="7"/>
      <c r="F130" s="7">
        <v>7356.02</v>
      </c>
      <c r="G130" s="7">
        <f t="shared" si="1"/>
        <v>45461717.050000019</v>
      </c>
    </row>
    <row r="131" spans="2:7" ht="15" x14ac:dyDescent="0.2">
      <c r="B131" s="10">
        <v>44679</v>
      </c>
      <c r="C131" s="11">
        <v>28629</v>
      </c>
      <c r="D131" s="12" t="s">
        <v>111</v>
      </c>
      <c r="E131" s="7"/>
      <c r="F131" s="7">
        <v>118750</v>
      </c>
      <c r="G131" s="7">
        <f t="shared" si="1"/>
        <v>45342967.050000019</v>
      </c>
    </row>
    <row r="132" spans="2:7" ht="15" x14ac:dyDescent="0.2">
      <c r="B132" s="10">
        <v>44679</v>
      </c>
      <c r="C132" s="11">
        <v>28630</v>
      </c>
      <c r="D132" s="12" t="s">
        <v>112</v>
      </c>
      <c r="E132" s="7"/>
      <c r="F132" s="7">
        <v>5000</v>
      </c>
      <c r="G132" s="7">
        <f t="shared" si="1"/>
        <v>45337967.050000019</v>
      </c>
    </row>
    <row r="133" spans="2:7" ht="15" x14ac:dyDescent="0.2">
      <c r="B133" s="10">
        <v>44679</v>
      </c>
      <c r="C133" s="11"/>
      <c r="D133" s="12" t="s">
        <v>113</v>
      </c>
      <c r="E133" s="7"/>
      <c r="F133" s="7">
        <v>11153431.35</v>
      </c>
      <c r="G133" s="7">
        <f t="shared" si="1"/>
        <v>34184535.700000018</v>
      </c>
    </row>
    <row r="134" spans="2:7" ht="15" x14ac:dyDescent="0.2">
      <c r="B134" s="10">
        <v>44680</v>
      </c>
      <c r="C134" s="11">
        <v>59</v>
      </c>
      <c r="D134" s="12" t="s">
        <v>114</v>
      </c>
      <c r="E134" s="7">
        <v>500</v>
      </c>
      <c r="F134" s="7"/>
      <c r="G134" s="7">
        <f t="shared" si="1"/>
        <v>34185035.700000018</v>
      </c>
    </row>
    <row r="135" spans="2:7" ht="15" x14ac:dyDescent="0.2">
      <c r="B135" s="10">
        <v>44680</v>
      </c>
      <c r="C135" s="11">
        <v>60</v>
      </c>
      <c r="D135" s="12" t="s">
        <v>115</v>
      </c>
      <c r="E135" s="7">
        <v>9099</v>
      </c>
      <c r="F135" s="7"/>
      <c r="G135" s="7">
        <f t="shared" ref="G135:G165" si="2">SUM(G134+E135-F135)</f>
        <v>34194134.700000018</v>
      </c>
    </row>
    <row r="136" spans="2:7" ht="15" x14ac:dyDescent="0.2">
      <c r="B136" s="10">
        <v>44680</v>
      </c>
      <c r="C136" s="11">
        <v>61</v>
      </c>
      <c r="D136" s="12" t="s">
        <v>115</v>
      </c>
      <c r="E136" s="7">
        <v>10000</v>
      </c>
      <c r="F136" s="7"/>
      <c r="G136" s="7">
        <f t="shared" si="2"/>
        <v>34204134.700000018</v>
      </c>
    </row>
    <row r="137" spans="2:7" ht="15" x14ac:dyDescent="0.2">
      <c r="B137" s="10">
        <v>44680</v>
      </c>
      <c r="C137" s="11">
        <v>62</v>
      </c>
      <c r="D137" s="12" t="s">
        <v>115</v>
      </c>
      <c r="E137" s="7">
        <v>500</v>
      </c>
      <c r="F137" s="7"/>
      <c r="G137" s="7">
        <f t="shared" si="2"/>
        <v>34204634.700000018</v>
      </c>
    </row>
    <row r="138" spans="2:7" ht="15" x14ac:dyDescent="0.2">
      <c r="B138" s="10">
        <v>44680</v>
      </c>
      <c r="C138" s="11">
        <v>63</v>
      </c>
      <c r="D138" s="12" t="s">
        <v>116</v>
      </c>
      <c r="E138" s="7">
        <v>6000</v>
      </c>
      <c r="F138" s="7"/>
      <c r="G138" s="7">
        <f t="shared" si="2"/>
        <v>34210634.700000018</v>
      </c>
    </row>
    <row r="139" spans="2:7" ht="15" x14ac:dyDescent="0.2">
      <c r="B139" s="10">
        <v>44680</v>
      </c>
      <c r="C139" s="11"/>
      <c r="D139" s="12" t="s">
        <v>117</v>
      </c>
      <c r="E139" s="7">
        <v>419957.92</v>
      </c>
      <c r="F139" s="7"/>
      <c r="G139" s="7">
        <f t="shared" si="2"/>
        <v>34630592.62000002</v>
      </c>
    </row>
    <row r="140" spans="2:7" ht="15" x14ac:dyDescent="0.2">
      <c r="B140" s="10">
        <v>44680</v>
      </c>
      <c r="C140" s="11"/>
      <c r="D140" s="12" t="s">
        <v>118</v>
      </c>
      <c r="E140" s="7">
        <v>431818.18</v>
      </c>
      <c r="F140" s="7"/>
      <c r="G140" s="7">
        <f t="shared" si="2"/>
        <v>35062410.800000019</v>
      </c>
    </row>
    <row r="141" spans="2:7" ht="15" x14ac:dyDescent="0.2">
      <c r="B141" s="10">
        <v>44680</v>
      </c>
      <c r="C141" s="11"/>
      <c r="D141" s="12" t="s">
        <v>118</v>
      </c>
      <c r="E141" s="7">
        <v>226313.62</v>
      </c>
      <c r="F141" s="7"/>
      <c r="G141" s="7">
        <f t="shared" si="2"/>
        <v>35288724.420000017</v>
      </c>
    </row>
    <row r="142" spans="2:7" ht="15" x14ac:dyDescent="0.2">
      <c r="B142" s="10">
        <v>44680</v>
      </c>
      <c r="C142" s="11"/>
      <c r="D142" s="12" t="s">
        <v>119</v>
      </c>
      <c r="E142" s="7">
        <v>460.3</v>
      </c>
      <c r="F142" s="7"/>
      <c r="G142" s="7">
        <f t="shared" si="2"/>
        <v>35289184.720000014</v>
      </c>
    </row>
    <row r="143" spans="2:7" ht="15" x14ac:dyDescent="0.2">
      <c r="B143" s="10">
        <v>44680</v>
      </c>
      <c r="C143" s="11"/>
      <c r="D143" s="12" t="s">
        <v>120</v>
      </c>
      <c r="E143" s="7">
        <v>431818.18</v>
      </c>
      <c r="F143" s="7"/>
      <c r="G143" s="7">
        <f t="shared" si="2"/>
        <v>35721002.900000013</v>
      </c>
    </row>
    <row r="144" spans="2:7" ht="15" x14ac:dyDescent="0.2">
      <c r="B144" s="10">
        <v>44680</v>
      </c>
      <c r="C144" s="11"/>
      <c r="D144" s="12" t="s">
        <v>120</v>
      </c>
      <c r="E144" s="7">
        <v>736974.96</v>
      </c>
      <c r="F144" s="7"/>
      <c r="G144" s="7">
        <f t="shared" si="2"/>
        <v>36457977.860000014</v>
      </c>
    </row>
    <row r="145" spans="2:7" ht="15" x14ac:dyDescent="0.2">
      <c r="B145" s="10">
        <v>44680</v>
      </c>
      <c r="C145" s="11"/>
      <c r="D145" s="12" t="s">
        <v>121</v>
      </c>
      <c r="E145" s="7">
        <v>5757.7</v>
      </c>
      <c r="F145" s="7"/>
      <c r="G145" s="7">
        <f t="shared" si="2"/>
        <v>36463735.560000017</v>
      </c>
    </row>
    <row r="146" spans="2:7" ht="15" x14ac:dyDescent="0.2">
      <c r="B146" s="10">
        <v>44680</v>
      </c>
      <c r="C146" s="11"/>
      <c r="D146" s="12" t="s">
        <v>122</v>
      </c>
      <c r="E146" s="7">
        <v>431818.18</v>
      </c>
      <c r="F146" s="7"/>
      <c r="G146" s="7">
        <f t="shared" si="2"/>
        <v>36895553.740000017</v>
      </c>
    </row>
    <row r="147" spans="2:7" ht="15" x14ac:dyDescent="0.2">
      <c r="B147" s="10">
        <v>44680</v>
      </c>
      <c r="C147" s="11"/>
      <c r="D147" s="12" t="s">
        <v>122</v>
      </c>
      <c r="E147" s="7">
        <v>1763211.86</v>
      </c>
      <c r="F147" s="7"/>
      <c r="G147" s="7">
        <f t="shared" si="2"/>
        <v>38658765.600000016</v>
      </c>
    </row>
    <row r="148" spans="2:7" ht="15" x14ac:dyDescent="0.2">
      <c r="B148" s="10">
        <v>44680</v>
      </c>
      <c r="C148" s="11"/>
      <c r="D148" s="12" t="s">
        <v>122</v>
      </c>
      <c r="E148" s="7">
        <v>431818.18</v>
      </c>
      <c r="F148" s="7"/>
      <c r="G148" s="7">
        <f t="shared" si="2"/>
        <v>39090583.780000016</v>
      </c>
    </row>
    <row r="149" spans="2:7" ht="15" x14ac:dyDescent="0.2">
      <c r="B149" s="10">
        <v>44680</v>
      </c>
      <c r="C149" s="11"/>
      <c r="D149" s="12" t="s">
        <v>122</v>
      </c>
      <c r="E149" s="7">
        <v>87168.56</v>
      </c>
      <c r="F149" s="7"/>
      <c r="G149" s="7">
        <f t="shared" si="2"/>
        <v>39177752.340000018</v>
      </c>
    </row>
    <row r="150" spans="2:7" ht="15" x14ac:dyDescent="0.2">
      <c r="B150" s="10">
        <v>44680</v>
      </c>
      <c r="C150" s="11"/>
      <c r="D150" s="12" t="s">
        <v>123</v>
      </c>
      <c r="E150" s="7">
        <v>3550.9</v>
      </c>
      <c r="F150" s="7"/>
      <c r="G150" s="7">
        <f t="shared" si="2"/>
        <v>39181303.240000017</v>
      </c>
    </row>
    <row r="151" spans="2:7" ht="15" x14ac:dyDescent="0.2">
      <c r="B151" s="10">
        <v>44680</v>
      </c>
      <c r="C151" s="11"/>
      <c r="D151" s="12" t="s">
        <v>123</v>
      </c>
      <c r="E151" s="7">
        <v>1034.2</v>
      </c>
      <c r="F151" s="7"/>
      <c r="G151" s="7">
        <f t="shared" si="2"/>
        <v>39182337.44000002</v>
      </c>
    </row>
    <row r="152" spans="2:7" ht="15" x14ac:dyDescent="0.2">
      <c r="B152" s="10">
        <v>44680</v>
      </c>
      <c r="C152" s="11"/>
      <c r="D152" s="12" t="s">
        <v>124</v>
      </c>
      <c r="E152" s="7">
        <v>431818.18</v>
      </c>
      <c r="F152" s="7"/>
      <c r="G152" s="7">
        <f t="shared" si="2"/>
        <v>39614155.62000002</v>
      </c>
    </row>
    <row r="153" spans="2:7" ht="15" x14ac:dyDescent="0.2">
      <c r="B153" s="10">
        <v>44680</v>
      </c>
      <c r="C153" s="11"/>
      <c r="D153" s="12" t="s">
        <v>124</v>
      </c>
      <c r="E153" s="7">
        <v>350032.74</v>
      </c>
      <c r="F153" s="7"/>
      <c r="G153" s="7">
        <f t="shared" si="2"/>
        <v>39964188.360000022</v>
      </c>
    </row>
    <row r="154" spans="2:7" ht="15" x14ac:dyDescent="0.2">
      <c r="B154" s="10">
        <v>44680</v>
      </c>
      <c r="C154" s="11"/>
      <c r="D154" s="12" t="s">
        <v>125</v>
      </c>
      <c r="E154" s="7">
        <v>3697.8</v>
      </c>
      <c r="F154" s="7"/>
      <c r="G154" s="7">
        <f t="shared" si="2"/>
        <v>39967886.160000019</v>
      </c>
    </row>
    <row r="155" spans="2:7" ht="15" x14ac:dyDescent="0.2">
      <c r="B155" s="10">
        <v>44680</v>
      </c>
      <c r="C155" s="11"/>
      <c r="D155" s="12" t="s">
        <v>126</v>
      </c>
      <c r="E155" s="7">
        <v>420740.74</v>
      </c>
      <c r="F155" s="7"/>
      <c r="G155" s="7">
        <f t="shared" si="2"/>
        <v>40388626.900000021</v>
      </c>
    </row>
    <row r="156" spans="2:7" ht="15" x14ac:dyDescent="0.2">
      <c r="B156" s="10">
        <v>44680</v>
      </c>
      <c r="C156" s="11"/>
      <c r="D156" s="12" t="s">
        <v>127</v>
      </c>
      <c r="E156" s="7">
        <v>1319.2</v>
      </c>
      <c r="F156" s="7"/>
      <c r="G156" s="7">
        <f t="shared" si="2"/>
        <v>40389946.100000024</v>
      </c>
    </row>
    <row r="157" spans="2:7" ht="15" x14ac:dyDescent="0.2">
      <c r="B157" s="10">
        <v>44680</v>
      </c>
      <c r="C157" s="11">
        <v>64</v>
      </c>
      <c r="D157" s="12" t="s">
        <v>128</v>
      </c>
      <c r="E157" s="7">
        <v>500</v>
      </c>
      <c r="F157" s="7"/>
      <c r="G157" s="7">
        <f t="shared" si="2"/>
        <v>40390446.100000024</v>
      </c>
    </row>
    <row r="158" spans="2:7" ht="15" x14ac:dyDescent="0.2">
      <c r="B158" s="10">
        <v>44680</v>
      </c>
      <c r="C158" s="11">
        <v>65</v>
      </c>
      <c r="D158" s="12" t="s">
        <v>128</v>
      </c>
      <c r="E158" s="7">
        <v>10000</v>
      </c>
      <c r="F158" s="7"/>
      <c r="G158" s="7">
        <f t="shared" si="2"/>
        <v>40400446.100000024</v>
      </c>
    </row>
    <row r="159" spans="2:7" ht="15" x14ac:dyDescent="0.2">
      <c r="B159" s="10">
        <v>44680</v>
      </c>
      <c r="C159" s="11">
        <v>66</v>
      </c>
      <c r="D159" s="12" t="s">
        <v>129</v>
      </c>
      <c r="E159" s="7">
        <v>5345</v>
      </c>
      <c r="F159" s="7"/>
      <c r="G159" s="7">
        <f t="shared" si="2"/>
        <v>40405791.100000024</v>
      </c>
    </row>
    <row r="160" spans="2:7" ht="15" x14ac:dyDescent="0.2">
      <c r="B160" s="10">
        <v>44680</v>
      </c>
      <c r="C160" s="11">
        <v>67</v>
      </c>
      <c r="D160" s="12" t="s">
        <v>129</v>
      </c>
      <c r="E160" s="7">
        <v>500</v>
      </c>
      <c r="F160" s="7"/>
      <c r="G160" s="7">
        <f t="shared" si="2"/>
        <v>40406291.100000024</v>
      </c>
    </row>
    <row r="161" spans="2:8" ht="15" x14ac:dyDescent="0.2">
      <c r="B161" s="10">
        <v>44680</v>
      </c>
      <c r="C161" s="11">
        <v>68</v>
      </c>
      <c r="D161" s="12" t="s">
        <v>129</v>
      </c>
      <c r="E161" s="7">
        <v>500</v>
      </c>
      <c r="F161" s="7"/>
      <c r="G161" s="7">
        <f t="shared" si="2"/>
        <v>40406791.100000024</v>
      </c>
    </row>
    <row r="162" spans="2:8" ht="15" x14ac:dyDescent="0.2">
      <c r="B162" s="10">
        <v>44680</v>
      </c>
      <c r="C162" s="11">
        <v>69</v>
      </c>
      <c r="D162" s="12" t="s">
        <v>129</v>
      </c>
      <c r="E162" s="7">
        <v>17843</v>
      </c>
      <c r="F162" s="7"/>
      <c r="G162" s="7">
        <f t="shared" si="2"/>
        <v>40424634.100000024</v>
      </c>
    </row>
    <row r="163" spans="2:8" ht="15" x14ac:dyDescent="0.2">
      <c r="B163" s="10">
        <v>44680</v>
      </c>
      <c r="C163" s="11">
        <v>70</v>
      </c>
      <c r="D163" s="12" t="s">
        <v>130</v>
      </c>
      <c r="E163" s="7">
        <v>500</v>
      </c>
      <c r="F163" s="7"/>
      <c r="G163" s="7">
        <f t="shared" si="2"/>
        <v>40425134.100000024</v>
      </c>
    </row>
    <row r="164" spans="2:8" ht="15" x14ac:dyDescent="0.2">
      <c r="B164" s="10">
        <v>44680</v>
      </c>
      <c r="C164" s="11">
        <v>71</v>
      </c>
      <c r="D164" s="12" t="s">
        <v>130</v>
      </c>
      <c r="E164" s="7">
        <v>19094</v>
      </c>
      <c r="F164" s="7"/>
      <c r="G164" s="7">
        <f t="shared" si="2"/>
        <v>40444228.100000024</v>
      </c>
    </row>
    <row r="165" spans="2:8" ht="15" x14ac:dyDescent="0.2">
      <c r="B165" s="10">
        <v>44680</v>
      </c>
      <c r="C165" s="11"/>
      <c r="D165" s="12" t="s">
        <v>131</v>
      </c>
      <c r="E165" s="7"/>
      <c r="F165" s="7">
        <v>27257.64</v>
      </c>
      <c r="G165" s="7">
        <f t="shared" si="2"/>
        <v>40416970.460000023</v>
      </c>
    </row>
    <row r="166" spans="2:8" ht="15" x14ac:dyDescent="0.2">
      <c r="B166" s="10"/>
      <c r="C166" s="11"/>
      <c r="D166" s="12"/>
      <c r="E166" s="7"/>
      <c r="F166" s="7"/>
      <c r="G166" s="7"/>
    </row>
    <row r="167" spans="2:8" ht="15" x14ac:dyDescent="0.2">
      <c r="B167" s="10"/>
      <c r="C167" s="11"/>
      <c r="D167" s="12"/>
      <c r="E167" s="7"/>
      <c r="F167" s="7"/>
      <c r="G167" s="7"/>
      <c r="H167" s="15"/>
    </row>
    <row r="168" spans="2:8" ht="15" x14ac:dyDescent="0.25">
      <c r="B168" s="29" t="s">
        <v>143</v>
      </c>
      <c r="C168" s="29"/>
      <c r="D168" s="29"/>
      <c r="E168" s="29"/>
      <c r="F168" s="29"/>
      <c r="G168" s="29"/>
    </row>
    <row r="169" spans="2:8" ht="15" x14ac:dyDescent="0.2">
      <c r="B169" s="10"/>
      <c r="C169" s="11"/>
      <c r="D169" s="12"/>
      <c r="E169" s="36"/>
      <c r="F169" s="36"/>
      <c r="G169" s="36"/>
    </row>
    <row r="170" spans="2:8" ht="15" x14ac:dyDescent="0.2">
      <c r="B170" s="10"/>
      <c r="C170" s="11"/>
      <c r="D170" s="12"/>
      <c r="E170" s="36"/>
      <c r="F170" s="36"/>
      <c r="G170" s="36"/>
    </row>
    <row r="171" spans="2:8" ht="15" customHeight="1" x14ac:dyDescent="0.2">
      <c r="B171" s="30"/>
      <c r="C171" s="30"/>
      <c r="D171" s="30"/>
      <c r="E171" s="30"/>
      <c r="F171" s="30"/>
      <c r="G171" s="30"/>
    </row>
    <row r="172" spans="2:8" ht="15" x14ac:dyDescent="0.25">
      <c r="B172" s="31" t="s">
        <v>135</v>
      </c>
      <c r="C172" s="31"/>
      <c r="D172" s="31"/>
      <c r="E172" s="37"/>
      <c r="F172" s="31" t="s">
        <v>136</v>
      </c>
      <c r="G172" s="39"/>
    </row>
    <row r="173" spans="2:8" ht="15" customHeight="1" x14ac:dyDescent="0.2">
      <c r="B173" s="32"/>
      <c r="C173" s="35" t="s">
        <v>142</v>
      </c>
      <c r="D173" s="32"/>
      <c r="E173" s="38" t="s">
        <v>141</v>
      </c>
      <c r="F173" s="38"/>
      <c r="G173" s="38"/>
    </row>
    <row r="174" spans="2:8" ht="15" x14ac:dyDescent="0.2">
      <c r="B174" s="10"/>
      <c r="C174" s="11"/>
      <c r="D174" s="12"/>
      <c r="E174" s="36"/>
      <c r="F174" s="36"/>
      <c r="G174" s="36"/>
    </row>
    <row r="175" spans="2:8" ht="15" x14ac:dyDescent="0.2">
      <c r="B175" s="10"/>
      <c r="C175" s="11"/>
      <c r="D175" s="12"/>
      <c r="E175" s="36"/>
      <c r="F175" s="36"/>
      <c r="G175" s="36"/>
    </row>
    <row r="176" spans="2:8" ht="15" x14ac:dyDescent="0.2">
      <c r="B176" s="10"/>
      <c r="C176" s="11"/>
      <c r="D176" s="12"/>
      <c r="E176" s="36"/>
      <c r="F176" s="36"/>
      <c r="G176" s="36"/>
    </row>
    <row r="177" spans="2:7" ht="15" x14ac:dyDescent="0.25">
      <c r="B177" s="33" t="s">
        <v>137</v>
      </c>
      <c r="C177" s="33"/>
      <c r="D177" s="33"/>
      <c r="E177" s="33"/>
      <c r="F177" s="33"/>
      <c r="G177" s="33"/>
    </row>
    <row r="178" spans="2:7" ht="15" x14ac:dyDescent="0.2">
      <c r="B178" s="10"/>
      <c r="C178" s="11"/>
      <c r="D178" s="12"/>
      <c r="E178" s="36"/>
      <c r="F178" s="36"/>
      <c r="G178" s="36"/>
    </row>
    <row r="179" spans="2:7" ht="15" x14ac:dyDescent="0.2">
      <c r="B179" s="10"/>
      <c r="C179" s="11"/>
      <c r="D179" s="12"/>
      <c r="E179" s="36"/>
      <c r="F179" s="36" t="s">
        <v>138</v>
      </c>
      <c r="G179" s="36"/>
    </row>
    <row r="180" spans="2:7" ht="15" x14ac:dyDescent="0.2">
      <c r="B180" s="10"/>
      <c r="C180" s="11"/>
      <c r="D180" s="12"/>
      <c r="E180" s="36"/>
      <c r="F180" s="36"/>
      <c r="G180" s="36"/>
    </row>
    <row r="181" spans="2:7" ht="15" x14ac:dyDescent="0.25">
      <c r="B181" s="33" t="s">
        <v>139</v>
      </c>
      <c r="C181" s="33"/>
      <c r="D181" s="33"/>
      <c r="E181" s="33"/>
      <c r="F181" s="33"/>
      <c r="G181" s="33"/>
    </row>
    <row r="182" spans="2:7" x14ac:dyDescent="0.2">
      <c r="B182" s="34" t="s">
        <v>140</v>
      </c>
      <c r="C182" s="34"/>
      <c r="D182" s="34"/>
      <c r="E182" s="34"/>
      <c r="F182" s="34"/>
      <c r="G182" s="34"/>
    </row>
    <row r="183" spans="2:7" ht="15" x14ac:dyDescent="0.2">
      <c r="B183" s="10"/>
      <c r="C183" s="11"/>
      <c r="D183" s="12"/>
      <c r="E183" s="7"/>
      <c r="F183" s="7"/>
      <c r="G183" s="7"/>
    </row>
    <row r="184" spans="2:7" ht="15" x14ac:dyDescent="0.2">
      <c r="B184" s="10"/>
      <c r="C184" s="11"/>
      <c r="D184" s="12"/>
      <c r="E184" s="7"/>
      <c r="F184" s="7"/>
      <c r="G184" s="7"/>
    </row>
    <row r="185" spans="2:7" ht="15" x14ac:dyDescent="0.2">
      <c r="B185" s="10"/>
      <c r="C185" s="11"/>
      <c r="D185" s="12"/>
      <c r="E185" s="7"/>
      <c r="F185" s="7"/>
      <c r="G185" s="7"/>
    </row>
    <row r="186" spans="2:7" ht="15" x14ac:dyDescent="0.2">
      <c r="B186" s="10"/>
      <c r="C186" s="11"/>
      <c r="D186" s="12"/>
      <c r="E186" s="7"/>
      <c r="F186" s="7"/>
      <c r="G186" s="7"/>
    </row>
    <row r="187" spans="2:7" ht="15" x14ac:dyDescent="0.2">
      <c r="B187" s="10"/>
      <c r="C187" s="11"/>
      <c r="D187" s="12"/>
      <c r="E187" s="7"/>
      <c r="F187" s="7"/>
      <c r="G187" s="7"/>
    </row>
    <row r="188" spans="2:7" ht="15" x14ac:dyDescent="0.2">
      <c r="B188" s="10"/>
      <c r="C188" s="11"/>
      <c r="D188" s="12"/>
      <c r="E188" s="7"/>
      <c r="F188" s="7"/>
      <c r="G188" s="7"/>
    </row>
    <row r="189" spans="2:7" ht="15" x14ac:dyDescent="0.2">
      <c r="B189" s="10"/>
      <c r="C189" s="11"/>
      <c r="D189" s="12"/>
      <c r="E189" s="7"/>
      <c r="F189" s="7"/>
      <c r="G189" s="7"/>
    </row>
    <row r="190" spans="2:7" ht="15" x14ac:dyDescent="0.2">
      <c r="B190" s="10"/>
      <c r="C190" s="11"/>
      <c r="D190" s="12"/>
      <c r="E190" s="7"/>
      <c r="F190" s="7"/>
      <c r="G190" s="7"/>
    </row>
    <row r="191" spans="2:7" ht="15" x14ac:dyDescent="0.2">
      <c r="B191" s="10"/>
      <c r="C191" s="11"/>
      <c r="D191" s="12"/>
      <c r="E191" s="7"/>
      <c r="F191" s="7"/>
      <c r="G191" s="7"/>
    </row>
    <row r="192" spans="2:7" ht="15" x14ac:dyDescent="0.2">
      <c r="B192" s="10"/>
      <c r="C192" s="11"/>
      <c r="D192" s="12"/>
      <c r="E192" s="7"/>
      <c r="F192" s="7"/>
      <c r="G192" s="7"/>
    </row>
    <row r="193" spans="2:7" ht="15" x14ac:dyDescent="0.2">
      <c r="B193" s="10"/>
      <c r="C193" s="11"/>
      <c r="D193" s="12"/>
      <c r="E193" s="7"/>
      <c r="F193" s="7"/>
      <c r="G193" s="7"/>
    </row>
    <row r="194" spans="2:7" ht="15" x14ac:dyDescent="0.2">
      <c r="B194" s="10"/>
      <c r="C194" s="11"/>
      <c r="D194" s="12"/>
      <c r="E194" s="7"/>
      <c r="F194" s="7"/>
      <c r="G194" s="7"/>
    </row>
    <row r="195" spans="2:7" ht="15" x14ac:dyDescent="0.2">
      <c r="B195" s="10"/>
      <c r="C195" s="11"/>
      <c r="D195" s="12"/>
      <c r="E195" s="7"/>
      <c r="F195" s="7"/>
      <c r="G195" s="7"/>
    </row>
    <row r="196" spans="2:7" ht="15" x14ac:dyDescent="0.2">
      <c r="B196" s="10"/>
      <c r="C196" s="11"/>
      <c r="D196" s="12"/>
      <c r="E196" s="7"/>
      <c r="F196" s="7"/>
      <c r="G196" s="7"/>
    </row>
    <row r="197" spans="2:7" ht="15" x14ac:dyDescent="0.2">
      <c r="B197" s="10"/>
      <c r="C197" s="11"/>
      <c r="D197" s="12"/>
      <c r="E197" s="7"/>
      <c r="F197" s="7"/>
      <c r="G197" s="7"/>
    </row>
    <row r="198" spans="2:7" ht="15" x14ac:dyDescent="0.2">
      <c r="B198" s="10"/>
      <c r="C198" s="11"/>
      <c r="D198" s="12"/>
      <c r="E198" s="7"/>
      <c r="F198" s="7"/>
      <c r="G198" s="7"/>
    </row>
    <row r="199" spans="2:7" ht="15" x14ac:dyDescent="0.2">
      <c r="B199" s="10"/>
      <c r="C199" s="11"/>
      <c r="D199" s="12"/>
      <c r="E199" s="7"/>
      <c r="F199" s="7"/>
      <c r="G199" s="7"/>
    </row>
    <row r="200" spans="2:7" ht="15" x14ac:dyDescent="0.2">
      <c r="B200" s="10"/>
      <c r="C200" s="11"/>
      <c r="D200" s="12"/>
      <c r="E200" s="7"/>
      <c r="F200" s="7"/>
      <c r="G200" s="7"/>
    </row>
    <row r="201" spans="2:7" ht="15" x14ac:dyDescent="0.2">
      <c r="B201" s="10"/>
      <c r="C201" s="11"/>
      <c r="D201" s="12"/>
      <c r="E201" s="7"/>
      <c r="F201" s="7"/>
      <c r="G201" s="7"/>
    </row>
    <row r="202" spans="2:7" ht="15" x14ac:dyDescent="0.2">
      <c r="B202" s="10"/>
      <c r="C202" s="11"/>
      <c r="D202" s="12"/>
      <c r="E202" s="7"/>
      <c r="F202" s="7"/>
      <c r="G202" s="7"/>
    </row>
    <row r="203" spans="2:7" ht="15" x14ac:dyDescent="0.2">
      <c r="B203" s="10"/>
      <c r="C203" s="11"/>
      <c r="D203" s="12"/>
      <c r="E203" s="7"/>
      <c r="F203" s="7"/>
      <c r="G203" s="7"/>
    </row>
    <row r="204" spans="2:7" ht="15" x14ac:dyDescent="0.2">
      <c r="B204" s="10"/>
      <c r="C204" s="11"/>
      <c r="D204" s="12"/>
      <c r="E204" s="7"/>
      <c r="F204" s="7"/>
      <c r="G204" s="7"/>
    </row>
    <row r="205" spans="2:7" ht="15" x14ac:dyDescent="0.2">
      <c r="B205" s="10"/>
      <c r="C205" s="11"/>
      <c r="D205" s="12"/>
      <c r="E205" s="7"/>
      <c r="F205" s="7"/>
      <c r="G205" s="7"/>
    </row>
    <row r="206" spans="2:7" ht="15" x14ac:dyDescent="0.2">
      <c r="B206" s="10"/>
      <c r="C206" s="11"/>
      <c r="D206" s="12"/>
      <c r="E206" s="7"/>
      <c r="F206" s="7"/>
      <c r="G206" s="7"/>
    </row>
    <row r="207" spans="2:7" ht="15" x14ac:dyDescent="0.2">
      <c r="B207" s="10"/>
      <c r="C207" s="11"/>
      <c r="D207" s="12"/>
      <c r="E207" s="7"/>
      <c r="F207" s="7"/>
      <c r="G207" s="7"/>
    </row>
    <row r="208" spans="2:7" ht="15" x14ac:dyDescent="0.2">
      <c r="B208" s="10"/>
      <c r="C208" s="11"/>
      <c r="D208" s="12"/>
      <c r="E208" s="7"/>
      <c r="F208" s="7"/>
      <c r="G208" s="7"/>
    </row>
    <row r="209" spans="2:7" ht="15" x14ac:dyDescent="0.2">
      <c r="B209" s="10"/>
      <c r="C209" s="11"/>
      <c r="D209" s="12"/>
      <c r="E209" s="7"/>
      <c r="F209" s="7"/>
      <c r="G209" s="7"/>
    </row>
    <row r="210" spans="2:7" ht="15" x14ac:dyDescent="0.2">
      <c r="B210" s="10"/>
      <c r="C210" s="11"/>
      <c r="D210" s="12"/>
      <c r="E210" s="7"/>
      <c r="F210" s="7"/>
      <c r="G210" s="7"/>
    </row>
    <row r="211" spans="2:7" ht="15" x14ac:dyDescent="0.2">
      <c r="B211" s="10"/>
      <c r="C211" s="11"/>
      <c r="D211" s="12"/>
      <c r="E211" s="7"/>
      <c r="F211" s="7"/>
      <c r="G211" s="7"/>
    </row>
    <row r="212" spans="2:7" ht="15" x14ac:dyDescent="0.2">
      <c r="B212" s="10"/>
      <c r="C212" s="11"/>
      <c r="D212" s="12"/>
      <c r="E212" s="7"/>
      <c r="F212" s="7"/>
      <c r="G212" s="7"/>
    </row>
    <row r="213" spans="2:7" ht="15" x14ac:dyDescent="0.2">
      <c r="B213" s="10"/>
      <c r="C213" s="11"/>
      <c r="D213" s="12"/>
      <c r="E213" s="7"/>
      <c r="F213" s="7"/>
      <c r="G213" s="7"/>
    </row>
    <row r="214" spans="2:7" ht="15" x14ac:dyDescent="0.2">
      <c r="B214" s="10"/>
      <c r="C214" s="11"/>
      <c r="D214" s="12"/>
      <c r="E214" s="7"/>
      <c r="F214" s="7"/>
      <c r="G214" s="7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">
      <c r="B225" s="10"/>
      <c r="C225" s="11"/>
      <c r="D225" s="12"/>
      <c r="E225" s="7"/>
      <c r="F225" s="7"/>
      <c r="G225" s="7"/>
    </row>
    <row r="226" spans="2:7" ht="15" x14ac:dyDescent="0.2">
      <c r="B226" s="10"/>
      <c r="C226" s="11"/>
      <c r="D226" s="12"/>
      <c r="E226" s="7"/>
      <c r="F226" s="7"/>
      <c r="G226" s="7"/>
    </row>
    <row r="227" spans="2:7" ht="15" x14ac:dyDescent="0.2">
      <c r="B227" s="10"/>
      <c r="C227" s="11"/>
      <c r="D227" s="12"/>
      <c r="E227" s="7"/>
      <c r="F227" s="7"/>
      <c r="G227" s="7"/>
    </row>
    <row r="228" spans="2:7" ht="15" x14ac:dyDescent="0.2">
      <c r="B228" s="10"/>
      <c r="C228" s="11"/>
      <c r="D228" s="12"/>
      <c r="E228" s="7"/>
      <c r="F228" s="7"/>
      <c r="G228" s="7"/>
    </row>
    <row r="229" spans="2:7" ht="15" x14ac:dyDescent="0.2">
      <c r="B229" s="10"/>
      <c r="C229" s="11"/>
      <c r="D229" s="12"/>
      <c r="E229" s="7"/>
      <c r="F229" s="7"/>
      <c r="G229" s="7"/>
    </row>
    <row r="230" spans="2:7" ht="15" x14ac:dyDescent="0.2">
      <c r="B230" s="10"/>
      <c r="C230" s="11"/>
      <c r="D230" s="12"/>
      <c r="E230" s="7"/>
      <c r="F230" s="7"/>
      <c r="G230" s="7"/>
    </row>
    <row r="231" spans="2:7" ht="15" x14ac:dyDescent="0.2">
      <c r="B231" s="10"/>
      <c r="C231" s="11"/>
      <c r="D231" s="12"/>
      <c r="E231" s="7"/>
      <c r="F231" s="7"/>
      <c r="G231" s="7"/>
    </row>
    <row r="232" spans="2:7" ht="15" x14ac:dyDescent="0.2">
      <c r="B232" s="10"/>
      <c r="C232" s="11"/>
      <c r="D232" s="12"/>
      <c r="E232" s="7"/>
      <c r="F232" s="7"/>
      <c r="G232" s="7"/>
    </row>
    <row r="233" spans="2:7" ht="15" x14ac:dyDescent="0.2">
      <c r="B233" s="10"/>
      <c r="C233" s="11"/>
      <c r="D233" s="12"/>
      <c r="E233" s="7"/>
      <c r="F233" s="7"/>
      <c r="G233" s="7"/>
    </row>
    <row r="234" spans="2:7" ht="15" x14ac:dyDescent="0.2">
      <c r="B234" s="10"/>
      <c r="C234" s="11"/>
      <c r="D234" s="12"/>
      <c r="E234" s="7"/>
      <c r="F234" s="7"/>
      <c r="G234" s="7"/>
    </row>
    <row r="235" spans="2:7" ht="15" x14ac:dyDescent="0.2">
      <c r="B235" s="10"/>
      <c r="C235" s="11"/>
      <c r="D235" s="12"/>
      <c r="E235" s="7"/>
      <c r="F235" s="7"/>
      <c r="G235" s="7"/>
    </row>
    <row r="236" spans="2:7" ht="15" x14ac:dyDescent="0.2">
      <c r="B236" s="10"/>
      <c r="C236" s="11"/>
      <c r="D236" s="12"/>
      <c r="E236" s="7"/>
      <c r="F236" s="7"/>
      <c r="G236" s="7"/>
    </row>
    <row r="237" spans="2:7" ht="15" x14ac:dyDescent="0.2">
      <c r="B237" s="10"/>
      <c r="C237" s="11"/>
      <c r="D237" s="12"/>
      <c r="E237" s="7"/>
      <c r="F237" s="7"/>
      <c r="G237" s="7"/>
    </row>
    <row r="238" spans="2:7" ht="15" x14ac:dyDescent="0.2">
      <c r="B238" s="10"/>
      <c r="C238" s="11"/>
      <c r="D238" s="12"/>
      <c r="E238" s="16"/>
      <c r="F238" s="16"/>
      <c r="G238" s="7"/>
    </row>
    <row r="239" spans="2:7" ht="15" x14ac:dyDescent="0.2">
      <c r="B239" s="10"/>
      <c r="C239" s="11"/>
      <c r="D239" s="12"/>
      <c r="E239" s="7"/>
      <c r="F239" s="7"/>
      <c r="G239" s="7"/>
    </row>
    <row r="240" spans="2:7" ht="15" x14ac:dyDescent="0.2">
      <c r="B240" s="10"/>
      <c r="C240" s="11"/>
      <c r="D240" s="12"/>
      <c r="E240" s="7"/>
      <c r="F240" s="7"/>
      <c r="G240" s="7"/>
    </row>
    <row r="241" spans="2:13" ht="15" x14ac:dyDescent="0.2">
      <c r="B241" s="10"/>
      <c r="C241" s="11"/>
      <c r="D241" s="12"/>
      <c r="E241" s="7"/>
      <c r="F241" s="7"/>
      <c r="G241" s="7"/>
    </row>
    <row r="242" spans="2:13" ht="15" x14ac:dyDescent="0.2">
      <c r="B242" s="10"/>
      <c r="C242" s="11"/>
      <c r="D242" s="12"/>
      <c r="E242" s="7"/>
      <c r="F242" s="7"/>
      <c r="G242" s="7"/>
    </row>
    <row r="243" spans="2:13" ht="15" x14ac:dyDescent="0.2">
      <c r="B243" s="10"/>
      <c r="C243" s="11"/>
      <c r="D243" s="12"/>
      <c r="E243" s="7"/>
      <c r="F243" s="7"/>
      <c r="G243" s="7"/>
    </row>
    <row r="244" spans="2:13" ht="15" x14ac:dyDescent="0.2">
      <c r="B244" s="10"/>
      <c r="C244" s="11"/>
      <c r="D244" s="12"/>
      <c r="E244" s="7"/>
      <c r="F244" s="7"/>
      <c r="G244" s="7"/>
    </row>
    <row r="245" spans="2:13" ht="15" x14ac:dyDescent="0.2">
      <c r="B245" s="10"/>
      <c r="C245" s="11"/>
      <c r="D245" s="12"/>
      <c r="E245" s="7"/>
      <c r="F245" s="7"/>
      <c r="G245" s="7"/>
    </row>
    <row r="246" spans="2:13" ht="15" x14ac:dyDescent="0.2">
      <c r="B246" s="10"/>
      <c r="C246" s="11"/>
      <c r="D246" s="12"/>
      <c r="E246" s="7"/>
      <c r="F246" s="7"/>
      <c r="G246" s="7"/>
    </row>
    <row r="247" spans="2:13" ht="15" x14ac:dyDescent="0.2">
      <c r="B247" s="10"/>
      <c r="C247" s="11"/>
      <c r="D247" s="12"/>
      <c r="E247" s="7"/>
      <c r="F247" s="7"/>
      <c r="G247" s="7"/>
    </row>
    <row r="248" spans="2:13" ht="15" x14ac:dyDescent="0.2">
      <c r="B248" s="10"/>
      <c r="C248" s="11"/>
      <c r="D248" s="12"/>
      <c r="E248" s="7"/>
      <c r="F248" s="7"/>
      <c r="G248" s="7"/>
    </row>
    <row r="249" spans="2:13" ht="15" x14ac:dyDescent="0.2">
      <c r="B249" s="10"/>
      <c r="C249" s="11"/>
      <c r="D249" s="12"/>
      <c r="E249" s="7"/>
      <c r="F249" s="7"/>
      <c r="G249" s="7"/>
    </row>
    <row r="250" spans="2:13" ht="15" x14ac:dyDescent="0.2">
      <c r="B250" s="10"/>
      <c r="C250" s="11"/>
      <c r="D250" s="12"/>
      <c r="E250" s="7"/>
      <c r="F250" s="7"/>
      <c r="G250" s="7"/>
      <c r="I250" s="10"/>
      <c r="J250" s="11"/>
      <c r="K250" s="12"/>
      <c r="L250" s="7"/>
      <c r="M250" s="7"/>
    </row>
    <row r="251" spans="2:13" ht="15" x14ac:dyDescent="0.2">
      <c r="B251" s="10"/>
      <c r="C251" s="11"/>
      <c r="D251" s="12"/>
      <c r="E251" s="17"/>
      <c r="F251" s="7"/>
      <c r="G251" s="7"/>
      <c r="I251" s="10"/>
      <c r="J251" s="11"/>
      <c r="K251" s="12"/>
      <c r="L251" s="7"/>
      <c r="M251" s="7"/>
    </row>
    <row r="252" spans="2:13" ht="15" x14ac:dyDescent="0.2">
      <c r="B252" s="10"/>
      <c r="C252" s="11"/>
      <c r="D252" s="12"/>
      <c r="E252" s="17"/>
      <c r="F252" s="7"/>
      <c r="G252" s="7"/>
      <c r="I252" s="10"/>
      <c r="J252" s="11"/>
      <c r="K252" s="12"/>
      <c r="L252" s="7"/>
      <c r="M252" s="7"/>
    </row>
    <row r="253" spans="2:13" ht="15" x14ac:dyDescent="0.2">
      <c r="B253" s="10"/>
      <c r="C253" s="11"/>
      <c r="D253" s="12"/>
      <c r="E253" s="17"/>
      <c r="F253" s="7"/>
      <c r="G253" s="7"/>
      <c r="I253" s="10"/>
      <c r="J253" s="11"/>
      <c r="K253" s="12"/>
      <c r="L253" s="7"/>
      <c r="M253" s="7"/>
    </row>
    <row r="254" spans="2:13" ht="15" x14ac:dyDescent="0.2">
      <c r="B254" s="10"/>
      <c r="C254" s="11"/>
      <c r="D254" s="12"/>
      <c r="E254" s="17"/>
      <c r="F254" s="7"/>
      <c r="G254" s="7"/>
      <c r="I254" s="10"/>
      <c r="J254" s="11"/>
      <c r="K254" s="12"/>
      <c r="L254" s="7"/>
      <c r="M254" s="7"/>
    </row>
    <row r="255" spans="2:13" ht="15" x14ac:dyDescent="0.2">
      <c r="B255" s="10"/>
      <c r="C255" s="11"/>
      <c r="D255" s="12"/>
      <c r="E255" s="17"/>
      <c r="F255" s="7"/>
      <c r="G255" s="7"/>
      <c r="I255" s="10"/>
      <c r="J255" s="11"/>
      <c r="K255" s="12"/>
      <c r="L255" s="7"/>
      <c r="M255" s="7"/>
    </row>
    <row r="256" spans="2:13" ht="15" x14ac:dyDescent="0.2">
      <c r="B256" s="10"/>
      <c r="C256" s="11"/>
      <c r="D256" s="12"/>
      <c r="E256" s="17"/>
      <c r="F256" s="7"/>
      <c r="G256" s="7"/>
      <c r="I256" s="10"/>
      <c r="J256" s="11"/>
      <c r="K256" s="12"/>
      <c r="L256" s="7"/>
      <c r="M256" s="7"/>
    </row>
    <row r="257" spans="2:13" ht="15" x14ac:dyDescent="0.2">
      <c r="B257" s="10"/>
      <c r="C257" s="11"/>
      <c r="D257" s="12"/>
      <c r="E257" s="17"/>
      <c r="F257" s="7"/>
      <c r="G257" s="7"/>
      <c r="I257" s="10"/>
      <c r="J257" s="11"/>
      <c r="K257" s="12"/>
      <c r="L257" s="7"/>
      <c r="M257" s="7"/>
    </row>
    <row r="258" spans="2:13" ht="15" x14ac:dyDescent="0.2">
      <c r="B258" s="10"/>
      <c r="C258" s="11"/>
      <c r="D258" s="12"/>
      <c r="E258" s="17"/>
      <c r="F258" s="7"/>
      <c r="G258" s="7"/>
      <c r="I258" s="10"/>
      <c r="J258" s="11"/>
      <c r="K258" s="12"/>
      <c r="L258" s="7"/>
      <c r="M258" s="7"/>
    </row>
    <row r="259" spans="2:13" ht="15" x14ac:dyDescent="0.2">
      <c r="B259" s="10"/>
      <c r="C259" s="11"/>
      <c r="D259" s="12"/>
      <c r="E259" s="17"/>
      <c r="F259" s="7"/>
      <c r="G259" s="7"/>
      <c r="I259" s="10"/>
      <c r="J259" s="11"/>
      <c r="K259" s="12"/>
      <c r="L259" s="7"/>
      <c r="M259" s="7"/>
    </row>
    <row r="260" spans="2:13" ht="15" x14ac:dyDescent="0.2">
      <c r="B260" s="10"/>
      <c r="C260" s="11"/>
      <c r="D260" s="12"/>
      <c r="E260" s="17"/>
      <c r="F260" s="7"/>
      <c r="G260" s="7"/>
      <c r="I260" s="10"/>
      <c r="J260" s="11"/>
      <c r="K260" s="12"/>
      <c r="L260" s="7"/>
      <c r="M260" s="7"/>
    </row>
    <row r="261" spans="2:13" ht="15" x14ac:dyDescent="0.2">
      <c r="B261" s="10"/>
      <c r="C261" s="11"/>
      <c r="D261" s="12"/>
      <c r="E261" s="17"/>
      <c r="F261" s="7"/>
      <c r="G261" s="7"/>
      <c r="I261" s="10"/>
      <c r="J261" s="11"/>
      <c r="K261" s="12"/>
      <c r="L261" s="7"/>
      <c r="M261" s="7"/>
    </row>
    <row r="262" spans="2:13" ht="15" x14ac:dyDescent="0.2">
      <c r="B262" s="10"/>
      <c r="C262" s="11"/>
      <c r="D262" s="12"/>
      <c r="E262" s="17"/>
      <c r="F262" s="7"/>
      <c r="G262" s="7"/>
      <c r="I262" s="10"/>
      <c r="J262" s="11"/>
      <c r="K262" s="12"/>
      <c r="L262" s="7"/>
      <c r="M262" s="7"/>
    </row>
    <row r="263" spans="2:13" ht="15" x14ac:dyDescent="0.2">
      <c r="B263" s="10"/>
      <c r="C263" s="11"/>
      <c r="D263" s="12"/>
      <c r="E263" s="17"/>
      <c r="F263" s="7"/>
      <c r="G263" s="7"/>
      <c r="I263" s="10"/>
      <c r="J263" s="11"/>
      <c r="K263" s="12"/>
      <c r="L263" s="7"/>
      <c r="M263" s="7"/>
    </row>
    <row r="264" spans="2:13" ht="15" x14ac:dyDescent="0.2">
      <c r="B264" s="10"/>
      <c r="C264" s="11"/>
      <c r="D264" s="12"/>
      <c r="E264" s="17"/>
      <c r="F264" s="7"/>
      <c r="G264" s="7"/>
      <c r="I264" s="10"/>
      <c r="J264" s="11"/>
      <c r="K264" s="12"/>
      <c r="L264" s="7"/>
      <c r="M264" s="7"/>
    </row>
    <row r="265" spans="2:13" ht="15" x14ac:dyDescent="0.2">
      <c r="B265" s="10"/>
      <c r="C265" s="11"/>
      <c r="D265" s="12"/>
      <c r="E265" s="17"/>
      <c r="F265" s="7"/>
      <c r="G265" s="7"/>
      <c r="I265" s="10"/>
      <c r="J265" s="11"/>
      <c r="K265" s="12"/>
      <c r="L265" s="7"/>
      <c r="M265" s="7"/>
    </row>
    <row r="266" spans="2:13" ht="15" x14ac:dyDescent="0.2">
      <c r="B266" s="10"/>
      <c r="C266" s="11"/>
      <c r="D266" s="12"/>
      <c r="E266" s="17"/>
      <c r="F266" s="7"/>
      <c r="G266" s="7"/>
      <c r="I266" s="10"/>
      <c r="J266" s="11"/>
      <c r="K266" s="12"/>
      <c r="L266" s="7"/>
      <c r="M266" s="7"/>
    </row>
    <row r="267" spans="2:13" ht="15" x14ac:dyDescent="0.2">
      <c r="B267" s="10"/>
      <c r="C267" s="11"/>
      <c r="D267" s="12"/>
      <c r="E267" s="17"/>
      <c r="F267" s="7"/>
      <c r="G267" s="7"/>
      <c r="I267" s="10"/>
      <c r="J267" s="11"/>
      <c r="K267" s="12"/>
      <c r="L267" s="7"/>
      <c r="M267" s="7"/>
    </row>
    <row r="268" spans="2:13" ht="15" x14ac:dyDescent="0.2">
      <c r="B268" s="10"/>
      <c r="C268" s="11"/>
      <c r="D268" s="12"/>
      <c r="E268" s="17"/>
      <c r="F268" s="7"/>
      <c r="G268" s="7"/>
      <c r="I268" s="10"/>
      <c r="J268" s="11"/>
      <c r="K268" s="12"/>
      <c r="L268" s="7"/>
      <c r="M268" s="7"/>
    </row>
    <row r="269" spans="2:13" ht="15" x14ac:dyDescent="0.2">
      <c r="B269" s="10"/>
      <c r="C269" s="11"/>
      <c r="D269" s="12"/>
      <c r="E269" s="17"/>
      <c r="F269" s="7"/>
      <c r="G269" s="7"/>
      <c r="I269" s="10"/>
      <c r="J269" s="11"/>
      <c r="K269" s="12"/>
      <c r="L269" s="7"/>
      <c r="M269" s="7"/>
    </row>
    <row r="270" spans="2:13" ht="15" x14ac:dyDescent="0.2">
      <c r="B270" s="10"/>
      <c r="C270" s="11"/>
      <c r="D270" s="12"/>
      <c r="E270" s="17"/>
      <c r="F270" s="7"/>
      <c r="G270" s="7"/>
      <c r="I270" s="10"/>
      <c r="J270" s="11"/>
      <c r="K270" s="12"/>
      <c r="L270" s="7"/>
      <c r="M270" s="7"/>
    </row>
    <row r="271" spans="2:13" ht="15" x14ac:dyDescent="0.2">
      <c r="B271" s="10"/>
      <c r="C271" s="11"/>
      <c r="D271" s="12"/>
      <c r="E271" s="17"/>
      <c r="F271" s="7"/>
      <c r="G271" s="7"/>
      <c r="I271" s="10"/>
      <c r="J271" s="11"/>
      <c r="K271" s="12"/>
      <c r="L271" s="7"/>
      <c r="M271" s="7"/>
    </row>
    <row r="272" spans="2:13" ht="15" x14ac:dyDescent="0.2">
      <c r="B272" s="10"/>
      <c r="C272" s="11"/>
      <c r="D272" s="12"/>
      <c r="E272" s="17"/>
      <c r="F272" s="7"/>
      <c r="G272" s="7"/>
      <c r="I272" s="10"/>
      <c r="J272" s="11"/>
      <c r="K272" s="12"/>
      <c r="L272" s="7"/>
      <c r="M272" s="7"/>
    </row>
    <row r="273" spans="2:13" ht="15" x14ac:dyDescent="0.2">
      <c r="B273" s="10"/>
      <c r="C273" s="11"/>
      <c r="D273" s="12"/>
      <c r="E273" s="17"/>
      <c r="F273" s="7"/>
      <c r="G273" s="7"/>
      <c r="I273" s="10"/>
      <c r="J273" s="11"/>
      <c r="K273" s="12"/>
      <c r="L273" s="7"/>
      <c r="M273" s="7"/>
    </row>
    <row r="274" spans="2:13" ht="15" x14ac:dyDescent="0.2">
      <c r="B274" s="10"/>
      <c r="C274" s="11"/>
      <c r="D274" s="12"/>
      <c r="E274" s="17"/>
      <c r="F274" s="7"/>
      <c r="G274" s="7"/>
      <c r="I274" s="10"/>
      <c r="J274" s="11"/>
      <c r="K274" s="12"/>
      <c r="L274" s="7"/>
      <c r="M274" s="7"/>
    </row>
    <row r="275" spans="2:13" ht="15" x14ac:dyDescent="0.2">
      <c r="B275" s="10"/>
      <c r="C275" s="11"/>
      <c r="D275" s="12"/>
      <c r="E275" s="17"/>
      <c r="F275" s="7"/>
      <c r="G275" s="7"/>
      <c r="I275" s="10"/>
      <c r="J275" s="11"/>
      <c r="K275" s="12"/>
      <c r="L275" s="7"/>
      <c r="M275" s="7"/>
    </row>
    <row r="276" spans="2:13" ht="15" x14ac:dyDescent="0.2">
      <c r="B276" s="10"/>
      <c r="C276" s="11"/>
      <c r="D276" s="12"/>
      <c r="E276" s="17"/>
      <c r="F276" s="7"/>
      <c r="G276" s="7"/>
      <c r="I276" s="10"/>
      <c r="J276" s="11"/>
      <c r="K276" s="12"/>
      <c r="L276" s="7"/>
      <c r="M276" s="7"/>
    </row>
    <row r="277" spans="2:13" ht="15" x14ac:dyDescent="0.2">
      <c r="B277" s="10"/>
      <c r="C277" s="11"/>
      <c r="D277" s="12"/>
      <c r="E277" s="17"/>
      <c r="F277" s="7"/>
      <c r="G277" s="7"/>
      <c r="I277" s="10"/>
      <c r="J277" s="11"/>
      <c r="K277" s="12"/>
      <c r="L277" s="7"/>
      <c r="M277" s="7"/>
    </row>
    <row r="278" spans="2:13" ht="15" x14ac:dyDescent="0.2">
      <c r="B278" s="10"/>
      <c r="C278" s="11"/>
      <c r="D278" s="12"/>
      <c r="E278" s="17"/>
      <c r="F278" s="7"/>
      <c r="G278" s="7"/>
      <c r="H278" s="15"/>
      <c r="I278" s="10"/>
      <c r="J278" s="11"/>
      <c r="K278" s="12"/>
      <c r="L278" s="7"/>
      <c r="M278" s="7"/>
    </row>
    <row r="279" spans="2:13" ht="15" x14ac:dyDescent="0.2">
      <c r="B279" s="10"/>
      <c r="C279" s="11"/>
      <c r="D279" s="12"/>
      <c r="E279" s="17"/>
      <c r="F279" s="7"/>
      <c r="G279" s="7"/>
      <c r="I279" s="10"/>
      <c r="J279" s="11"/>
      <c r="K279" s="12"/>
      <c r="L279" s="7"/>
      <c r="M279" s="7"/>
    </row>
    <row r="280" spans="2:13" ht="15" x14ac:dyDescent="0.2">
      <c r="B280" s="10"/>
      <c r="C280" s="11"/>
      <c r="D280" s="12"/>
      <c r="E280" s="7"/>
      <c r="F280" s="7"/>
      <c r="G280" s="7"/>
      <c r="H280" s="15"/>
      <c r="I280" s="10"/>
      <c r="J280" s="11"/>
      <c r="K280" s="12"/>
      <c r="L280" s="7"/>
      <c r="M280" s="7"/>
    </row>
    <row r="281" spans="2:13" ht="15" x14ac:dyDescent="0.2">
      <c r="B281" s="10"/>
      <c r="C281" s="11"/>
      <c r="D281" s="12"/>
      <c r="E281" s="7"/>
      <c r="F281" s="7"/>
      <c r="G281" s="7"/>
      <c r="I281" s="10"/>
      <c r="J281" s="11"/>
      <c r="K281" s="12"/>
      <c r="L281" s="7"/>
      <c r="M281" s="7"/>
    </row>
    <row r="282" spans="2:13" ht="15" x14ac:dyDescent="0.2">
      <c r="B282" s="10"/>
      <c r="C282" s="11"/>
      <c r="D282" s="12"/>
      <c r="E282" s="7"/>
      <c r="F282" s="7"/>
      <c r="G282" s="7"/>
      <c r="I282" s="10"/>
      <c r="J282" s="11"/>
      <c r="K282" s="12"/>
      <c r="L282" s="7"/>
      <c r="M282" s="7"/>
    </row>
    <row r="283" spans="2:13" ht="15" x14ac:dyDescent="0.2">
      <c r="B283" s="10"/>
      <c r="C283" s="11"/>
      <c r="D283" s="12"/>
      <c r="E283" s="7"/>
      <c r="F283" s="7"/>
      <c r="G283" s="7"/>
      <c r="I283" s="10"/>
      <c r="J283" s="11"/>
      <c r="K283" s="12"/>
      <c r="L283" s="7"/>
      <c r="M283" s="7"/>
    </row>
    <row r="284" spans="2:13" ht="15" x14ac:dyDescent="0.2">
      <c r="B284" s="10"/>
      <c r="C284" s="11"/>
      <c r="D284" s="12"/>
      <c r="E284" s="7"/>
      <c r="F284" s="7"/>
      <c r="G284" s="7"/>
      <c r="I284" s="10"/>
      <c r="J284" s="11"/>
      <c r="K284" s="12"/>
      <c r="L284" s="7"/>
      <c r="M284" s="7"/>
    </row>
    <row r="285" spans="2:13" ht="15" x14ac:dyDescent="0.2">
      <c r="B285" s="10"/>
      <c r="C285" s="11"/>
      <c r="D285" s="12"/>
      <c r="E285" s="7"/>
      <c r="F285" s="7"/>
      <c r="G285" s="7"/>
      <c r="I285" s="10"/>
      <c r="J285" s="11"/>
      <c r="K285" s="12"/>
      <c r="L285" s="7"/>
      <c r="M285" s="7"/>
    </row>
    <row r="286" spans="2:13" ht="15" x14ac:dyDescent="0.2">
      <c r="B286" s="10"/>
      <c r="C286" s="11"/>
      <c r="D286" s="12"/>
      <c r="E286" s="7"/>
      <c r="F286" s="7"/>
      <c r="G286" s="7"/>
      <c r="I286" s="10"/>
      <c r="J286" s="11"/>
      <c r="K286" s="12"/>
      <c r="L286" s="7"/>
      <c r="M286" s="7"/>
    </row>
    <row r="287" spans="2:13" ht="15" x14ac:dyDescent="0.2">
      <c r="B287" s="10"/>
      <c r="C287" s="11"/>
      <c r="D287" s="12"/>
      <c r="E287" s="7"/>
      <c r="F287" s="7"/>
      <c r="G287" s="7"/>
      <c r="I287" s="10"/>
      <c r="J287" s="11"/>
      <c r="K287" s="12"/>
      <c r="L287" s="7"/>
      <c r="M287" s="7"/>
    </row>
    <row r="288" spans="2:13" ht="15" x14ac:dyDescent="0.2">
      <c r="B288" s="10"/>
      <c r="C288" s="11"/>
      <c r="D288" s="12"/>
      <c r="E288" s="7"/>
      <c r="F288" s="7"/>
      <c r="G288" s="7"/>
      <c r="I288" s="10"/>
      <c r="J288" s="11"/>
      <c r="K288" s="12"/>
      <c r="L288" s="7"/>
      <c r="M288" s="7"/>
    </row>
    <row r="289" spans="2:13" ht="15" x14ac:dyDescent="0.2">
      <c r="B289" s="10"/>
      <c r="C289" s="11"/>
      <c r="D289" s="12"/>
      <c r="E289" s="7"/>
      <c r="F289" s="7"/>
      <c r="G289" s="7"/>
      <c r="I289" s="10"/>
      <c r="J289" s="11"/>
      <c r="K289" s="12"/>
      <c r="L289" s="7"/>
      <c r="M289" s="7"/>
    </row>
    <row r="290" spans="2:13" ht="15" x14ac:dyDescent="0.2">
      <c r="B290" s="10"/>
      <c r="C290" s="11"/>
      <c r="D290" s="12"/>
      <c r="E290" s="7"/>
      <c r="F290" s="7"/>
      <c r="G290" s="7"/>
      <c r="I290" s="10"/>
      <c r="J290" s="11"/>
      <c r="K290" s="12"/>
      <c r="L290" s="7"/>
      <c r="M290" s="7"/>
    </row>
    <row r="291" spans="2:13" ht="15" x14ac:dyDescent="0.2">
      <c r="B291" s="10"/>
      <c r="C291" s="11"/>
      <c r="D291" s="12"/>
      <c r="E291" s="18"/>
      <c r="F291" s="7"/>
      <c r="G291" s="7"/>
      <c r="I291" s="10"/>
      <c r="J291" s="11"/>
      <c r="K291" s="12"/>
      <c r="L291" s="7"/>
      <c r="M291" s="7"/>
    </row>
    <row r="292" spans="2:13" ht="15" x14ac:dyDescent="0.2">
      <c r="B292" s="10"/>
      <c r="C292" s="11"/>
      <c r="D292" s="12"/>
      <c r="E292" s="18"/>
      <c r="F292" s="7"/>
      <c r="G292" s="7"/>
      <c r="I292" s="10"/>
      <c r="J292" s="11"/>
      <c r="K292" s="12"/>
      <c r="L292" s="7"/>
      <c r="M292" s="7"/>
    </row>
    <row r="293" spans="2:13" ht="15" x14ac:dyDescent="0.2">
      <c r="B293" s="10"/>
      <c r="C293" s="11"/>
      <c r="D293" s="12"/>
      <c r="E293" s="18"/>
      <c r="F293" s="7"/>
      <c r="G293" s="7"/>
      <c r="I293" s="10"/>
      <c r="J293" s="11"/>
      <c r="K293" s="12"/>
      <c r="L293" s="7"/>
      <c r="M293" s="7"/>
    </row>
    <row r="294" spans="2:13" ht="15" x14ac:dyDescent="0.2">
      <c r="B294" s="10"/>
      <c r="C294" s="11"/>
      <c r="D294" s="12"/>
      <c r="E294" s="18"/>
      <c r="F294" s="7"/>
      <c r="G294" s="7"/>
      <c r="I294" s="10"/>
      <c r="J294" s="11"/>
      <c r="K294" s="12"/>
      <c r="L294" s="7"/>
      <c r="M294" s="7"/>
    </row>
    <row r="295" spans="2:13" ht="15" x14ac:dyDescent="0.2">
      <c r="B295" s="10"/>
      <c r="C295" s="11"/>
      <c r="D295" s="12"/>
      <c r="E295" s="18"/>
      <c r="F295" s="7"/>
      <c r="G295" s="7"/>
      <c r="I295" s="10"/>
      <c r="J295" s="11"/>
      <c r="K295" s="12"/>
      <c r="L295" s="7"/>
      <c r="M295" s="7"/>
    </row>
    <row r="296" spans="2:13" ht="15" x14ac:dyDescent="0.2">
      <c r="B296" s="10"/>
      <c r="C296" s="11"/>
      <c r="D296" s="12"/>
      <c r="E296" s="18"/>
      <c r="F296" s="7"/>
      <c r="G296" s="7"/>
      <c r="I296" s="10"/>
      <c r="J296" s="11"/>
      <c r="K296" s="12"/>
      <c r="L296" s="7"/>
      <c r="M296" s="7"/>
    </row>
    <row r="297" spans="2:13" ht="15" x14ac:dyDescent="0.2">
      <c r="B297" s="10"/>
      <c r="C297" s="11"/>
      <c r="D297" s="12"/>
      <c r="E297" s="18"/>
      <c r="F297" s="7"/>
      <c r="G297" s="7"/>
      <c r="I297" s="10"/>
      <c r="J297" s="11"/>
      <c r="K297" s="12"/>
      <c r="L297" s="7"/>
      <c r="M297" s="7"/>
    </row>
    <row r="298" spans="2:13" ht="15" x14ac:dyDescent="0.2">
      <c r="B298" s="10"/>
      <c r="C298" s="11"/>
      <c r="D298" s="12"/>
      <c r="E298" s="18"/>
      <c r="F298" s="7"/>
      <c r="G298" s="7"/>
      <c r="I298" s="10"/>
      <c r="J298" s="11"/>
      <c r="K298" s="12"/>
      <c r="L298" s="7"/>
      <c r="M298" s="7"/>
    </row>
    <row r="299" spans="2:13" ht="15" x14ac:dyDescent="0.2">
      <c r="B299" s="10"/>
      <c r="C299" s="11"/>
      <c r="D299" s="12"/>
      <c r="E299" s="18"/>
      <c r="F299" s="7"/>
      <c r="G299" s="7"/>
      <c r="I299" s="10"/>
      <c r="J299" s="11"/>
      <c r="K299" s="12"/>
      <c r="L299" s="7"/>
      <c r="M299" s="7"/>
    </row>
    <row r="300" spans="2:13" ht="15" x14ac:dyDescent="0.2">
      <c r="B300" s="10"/>
      <c r="C300" s="11"/>
      <c r="D300" s="12"/>
      <c r="E300" s="18"/>
      <c r="F300" s="7"/>
      <c r="G300" s="7"/>
      <c r="I300" s="10"/>
      <c r="J300" s="11"/>
      <c r="K300" s="12"/>
      <c r="L300" s="7"/>
      <c r="M300" s="7"/>
    </row>
    <row r="301" spans="2:13" ht="15" x14ac:dyDescent="0.2">
      <c r="B301" s="10"/>
      <c r="C301" s="11"/>
      <c r="D301" s="12"/>
      <c r="E301" s="18"/>
      <c r="F301" s="7"/>
      <c r="G301" s="7"/>
    </row>
    <row r="302" spans="2:13" ht="15" x14ac:dyDescent="0.2">
      <c r="B302" s="10"/>
      <c r="C302" s="11"/>
      <c r="D302" s="12"/>
      <c r="E302" s="7"/>
      <c r="F302" s="7"/>
      <c r="G302" s="7"/>
    </row>
    <row r="303" spans="2:13" ht="15" x14ac:dyDescent="0.2">
      <c r="B303" s="10"/>
      <c r="C303" s="11"/>
      <c r="D303" s="12"/>
      <c r="E303" s="7"/>
      <c r="F303" s="7"/>
      <c r="G303" s="7"/>
    </row>
    <row r="304" spans="2:13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1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7" ht="15" x14ac:dyDescent="0.2">
      <c r="B321" s="10"/>
      <c r="C321" s="11"/>
      <c r="D321" s="12"/>
      <c r="E321" s="7"/>
      <c r="F321" s="7"/>
      <c r="G321" s="7"/>
    </row>
    <row r="322" spans="2:7" ht="15" x14ac:dyDescent="0.2">
      <c r="B322" s="10"/>
      <c r="C322" s="11"/>
      <c r="D322" s="12"/>
      <c r="E322" s="7"/>
      <c r="F322" s="7"/>
      <c r="G322" s="7"/>
    </row>
    <row r="323" spans="2:7" ht="15" x14ac:dyDescent="0.2">
      <c r="B323" s="10"/>
      <c r="C323" s="11"/>
      <c r="D323" s="12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19"/>
      <c r="F331" s="7"/>
      <c r="G331" s="7"/>
    </row>
    <row r="332" spans="2:7" ht="15" x14ac:dyDescent="0.2">
      <c r="B332" s="10"/>
      <c r="C332" s="11"/>
      <c r="D332" s="12"/>
      <c r="E332" s="19"/>
      <c r="F332" s="7"/>
      <c r="G332" s="7"/>
    </row>
    <row r="333" spans="2:7" ht="15" x14ac:dyDescent="0.2">
      <c r="B333" s="10"/>
      <c r="C333" s="11"/>
      <c r="D333" s="12"/>
      <c r="E333" s="19"/>
      <c r="F333" s="7"/>
      <c r="G333" s="7"/>
    </row>
    <row r="334" spans="2:7" ht="15" x14ac:dyDescent="0.2">
      <c r="B334" s="10"/>
      <c r="C334" s="11"/>
      <c r="D334" s="12"/>
      <c r="E334" s="19"/>
      <c r="F334" s="7"/>
      <c r="G334" s="7"/>
    </row>
    <row r="335" spans="2:7" ht="15" x14ac:dyDescent="0.2">
      <c r="B335" s="10"/>
      <c r="C335" s="11"/>
      <c r="D335" s="12"/>
      <c r="E335" s="19"/>
      <c r="F335" s="7"/>
      <c r="G335" s="7"/>
    </row>
    <row r="336" spans="2:7" ht="15" x14ac:dyDescent="0.2">
      <c r="B336" s="10"/>
      <c r="C336" s="11"/>
      <c r="D336" s="12"/>
      <c r="E336" s="19"/>
      <c r="F336" s="7"/>
      <c r="G336" s="7"/>
    </row>
    <row r="337" spans="2:7" ht="15" x14ac:dyDescent="0.2">
      <c r="B337" s="10"/>
      <c r="C337" s="11"/>
      <c r="D337" s="12"/>
      <c r="E337" s="19"/>
      <c r="F337" s="7"/>
      <c r="G337" s="7"/>
    </row>
    <row r="338" spans="2:7" ht="15" x14ac:dyDescent="0.2">
      <c r="B338" s="10"/>
      <c r="C338" s="11"/>
      <c r="D338" s="12"/>
      <c r="E338" s="19"/>
      <c r="F338" s="7"/>
      <c r="G338" s="7"/>
    </row>
    <row r="339" spans="2:7" ht="15" x14ac:dyDescent="0.2">
      <c r="B339" s="10"/>
      <c r="C339" s="11"/>
      <c r="D339" s="12"/>
      <c r="E339" s="19"/>
      <c r="F339" s="7"/>
      <c r="G339" s="7"/>
    </row>
    <row r="340" spans="2:7" ht="15" x14ac:dyDescent="0.2">
      <c r="B340" s="10"/>
      <c r="C340" s="11"/>
      <c r="D340" s="12"/>
      <c r="E340" s="19"/>
      <c r="F340" s="7"/>
      <c r="G340" s="7"/>
    </row>
    <row r="341" spans="2:7" ht="15" x14ac:dyDescent="0.2">
      <c r="B341" s="10"/>
      <c r="C341" s="11"/>
      <c r="D341" s="12"/>
      <c r="E341" s="19"/>
      <c r="F341" s="7"/>
      <c r="G341" s="7"/>
    </row>
    <row r="342" spans="2:7" ht="15" x14ac:dyDescent="0.2">
      <c r="B342" s="10"/>
      <c r="C342" s="11"/>
      <c r="D342" s="12"/>
      <c r="E342" s="19"/>
      <c r="F342" s="7"/>
      <c r="G342" s="7"/>
    </row>
    <row r="343" spans="2:7" ht="15" x14ac:dyDescent="0.2">
      <c r="B343" s="10"/>
      <c r="C343" s="11"/>
      <c r="D343" s="12"/>
      <c r="E343" s="19"/>
      <c r="F343" s="7"/>
      <c r="G343" s="7"/>
    </row>
    <row r="344" spans="2:7" ht="15" x14ac:dyDescent="0.2">
      <c r="B344" s="10"/>
      <c r="C344" s="11"/>
      <c r="D344" s="12"/>
      <c r="E344" s="19"/>
      <c r="F344" s="7"/>
      <c r="G344" s="7"/>
    </row>
    <row r="345" spans="2:7" ht="15" x14ac:dyDescent="0.2">
      <c r="B345" s="10"/>
      <c r="C345" s="11"/>
      <c r="D345" s="12"/>
      <c r="E345" s="19"/>
      <c r="F345" s="7"/>
      <c r="G345" s="7"/>
    </row>
    <row r="346" spans="2:7" ht="15" x14ac:dyDescent="0.2">
      <c r="B346" s="10"/>
      <c r="C346" s="11"/>
      <c r="D346" s="12"/>
      <c r="E346" s="19"/>
      <c r="F346" s="7"/>
      <c r="G346" s="7"/>
    </row>
    <row r="347" spans="2:7" ht="15" x14ac:dyDescent="0.2">
      <c r="B347" s="10"/>
      <c r="C347" s="11"/>
      <c r="D347" s="12"/>
      <c r="E347" s="19"/>
      <c r="F347" s="7"/>
      <c r="G347" s="7"/>
    </row>
    <row r="348" spans="2:7" ht="15" x14ac:dyDescent="0.2">
      <c r="B348" s="10"/>
      <c r="C348" s="11"/>
      <c r="D348" s="12"/>
      <c r="E348" s="19"/>
      <c r="F348" s="7"/>
      <c r="G348" s="7"/>
    </row>
    <row r="349" spans="2:7" ht="15" x14ac:dyDescent="0.2">
      <c r="B349" s="10"/>
      <c r="C349" s="11"/>
      <c r="D349" s="12"/>
      <c r="E349" s="19"/>
      <c r="F349" s="7"/>
      <c r="G349" s="7"/>
    </row>
    <row r="350" spans="2:7" ht="15" x14ac:dyDescent="0.2">
      <c r="B350" s="10"/>
      <c r="C350" s="11"/>
      <c r="D350" s="12"/>
      <c r="E350" s="20"/>
      <c r="F350" s="7"/>
      <c r="G350" s="7"/>
    </row>
    <row r="351" spans="2:7" ht="15" x14ac:dyDescent="0.2">
      <c r="B351" s="10"/>
      <c r="C351" s="11"/>
      <c r="D351" s="12"/>
      <c r="E351" s="20"/>
      <c r="F351" s="7"/>
      <c r="G351" s="7"/>
    </row>
    <row r="352" spans="2:7" ht="15" x14ac:dyDescent="0.2">
      <c r="B352" s="10"/>
      <c r="C352" s="11"/>
      <c r="D352" s="12"/>
      <c r="E352" s="20"/>
      <c r="F352" s="7"/>
      <c r="G352" s="7"/>
    </row>
    <row r="353" spans="2:7" ht="15" x14ac:dyDescent="0.2">
      <c r="B353" s="10"/>
      <c r="C353" s="11"/>
      <c r="D353" s="12"/>
      <c r="E353" s="20"/>
      <c r="F353" s="7"/>
      <c r="G353" s="7"/>
    </row>
    <row r="354" spans="2:7" ht="15" x14ac:dyDescent="0.2">
      <c r="B354" s="10"/>
      <c r="C354" s="11"/>
      <c r="D354" s="12"/>
      <c r="E354" s="21"/>
      <c r="F354" s="7"/>
      <c r="G354" s="7"/>
    </row>
    <row r="355" spans="2:7" ht="15" x14ac:dyDescent="0.2">
      <c r="B355" s="10"/>
      <c r="C355" s="11"/>
      <c r="D355" s="12"/>
      <c r="E355" s="21"/>
      <c r="F355" s="7"/>
      <c r="G355" s="7"/>
    </row>
    <row r="356" spans="2:7" ht="15" x14ac:dyDescent="0.2">
      <c r="B356" s="10"/>
      <c r="C356" s="11"/>
      <c r="D356" s="12"/>
      <c r="E356" s="21"/>
      <c r="F356" s="7"/>
      <c r="G356" s="7"/>
    </row>
    <row r="357" spans="2:7" ht="15" x14ac:dyDescent="0.2">
      <c r="B357" s="10"/>
      <c r="C357" s="11"/>
      <c r="D357" s="12"/>
      <c r="E357" s="21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21"/>
      <c r="F361" s="7"/>
      <c r="G361" s="7"/>
    </row>
    <row r="362" spans="2:7" ht="15" x14ac:dyDescent="0.2">
      <c r="B362" s="10"/>
      <c r="C362" s="11"/>
      <c r="D362" s="12"/>
      <c r="E362" s="21"/>
      <c r="F362" s="7"/>
      <c r="G362" s="7"/>
    </row>
    <row r="363" spans="2:7" ht="15" x14ac:dyDescent="0.2">
      <c r="B363" s="10"/>
      <c r="C363" s="11"/>
      <c r="D363" s="12"/>
      <c r="E363" s="21"/>
      <c r="F363" s="7"/>
      <c r="G363" s="7"/>
    </row>
    <row r="364" spans="2:7" ht="15" x14ac:dyDescent="0.2">
      <c r="B364" s="10"/>
      <c r="C364" s="11"/>
      <c r="D364" s="12"/>
      <c r="E364" s="21"/>
      <c r="F364" s="7"/>
      <c r="G364" s="7"/>
    </row>
    <row r="365" spans="2:7" ht="15" x14ac:dyDescent="0.2">
      <c r="B365" s="10"/>
      <c r="C365" s="11"/>
      <c r="D365" s="12"/>
      <c r="E365" s="21"/>
      <c r="F365" s="7"/>
      <c r="G365" s="7"/>
    </row>
    <row r="366" spans="2:7" ht="15" x14ac:dyDescent="0.2">
      <c r="B366" s="10"/>
      <c r="C366" s="11"/>
      <c r="D366" s="12"/>
      <c r="E366" s="21"/>
      <c r="F366" s="7"/>
      <c r="G366" s="7"/>
    </row>
    <row r="367" spans="2:7" ht="15" x14ac:dyDescent="0.2">
      <c r="B367" s="10"/>
      <c r="C367" s="11"/>
      <c r="D367" s="12"/>
      <c r="E367" s="21"/>
      <c r="F367" s="7"/>
      <c r="G367" s="7"/>
    </row>
    <row r="368" spans="2:7" ht="15" x14ac:dyDescent="0.2">
      <c r="B368" s="10"/>
      <c r="C368" s="11"/>
      <c r="D368" s="12"/>
      <c r="E368" s="21"/>
      <c r="F368" s="7"/>
      <c r="G368" s="7"/>
    </row>
    <row r="369" spans="2:7" ht="15" x14ac:dyDescent="0.2">
      <c r="B369" s="10"/>
      <c r="C369" s="11"/>
      <c r="D369" s="12"/>
      <c r="E369" s="21"/>
      <c r="F369" s="7"/>
      <c r="G369" s="7"/>
    </row>
    <row r="370" spans="2:7" ht="15" x14ac:dyDescent="0.2">
      <c r="B370" s="10"/>
      <c r="C370" s="11"/>
      <c r="D370" s="12"/>
      <c r="E370" s="21"/>
      <c r="F370" s="7"/>
      <c r="G370" s="7"/>
    </row>
    <row r="371" spans="2:7" ht="15" x14ac:dyDescent="0.2">
      <c r="B371" s="10"/>
      <c r="C371" s="11"/>
      <c r="D371" s="12"/>
      <c r="E371" s="21"/>
      <c r="F371" s="7"/>
      <c r="G371" s="7"/>
    </row>
    <row r="372" spans="2:7" ht="15" x14ac:dyDescent="0.2">
      <c r="B372" s="10"/>
      <c r="C372" s="11"/>
      <c r="D372" s="12"/>
      <c r="E372" s="21"/>
      <c r="F372" s="7"/>
      <c r="G372" s="7"/>
    </row>
    <row r="373" spans="2:7" ht="15" x14ac:dyDescent="0.2">
      <c r="B373" s="10"/>
      <c r="C373" s="11"/>
      <c r="D373" s="12"/>
      <c r="E373" s="21"/>
      <c r="F373" s="7"/>
      <c r="G373" s="7"/>
    </row>
    <row r="374" spans="2:7" ht="15" x14ac:dyDescent="0.2">
      <c r="B374" s="10"/>
      <c r="C374" s="11"/>
      <c r="D374" s="12"/>
      <c r="E374" s="21"/>
      <c r="F374" s="7"/>
      <c r="G374" s="7"/>
    </row>
    <row r="375" spans="2:7" ht="15" x14ac:dyDescent="0.2">
      <c r="B375" s="10"/>
      <c r="C375" s="11"/>
      <c r="D375" s="12"/>
      <c r="E375" s="21"/>
      <c r="F375" s="7"/>
      <c r="G375" s="7"/>
    </row>
    <row r="376" spans="2:7" ht="15" x14ac:dyDescent="0.2">
      <c r="B376" s="10"/>
      <c r="C376" s="11"/>
      <c r="D376" s="12"/>
      <c r="E376" s="21"/>
      <c r="F376" s="7"/>
      <c r="G376" s="7"/>
    </row>
    <row r="377" spans="2:7" ht="15" x14ac:dyDescent="0.2">
      <c r="B377" s="10"/>
      <c r="C377" s="11"/>
      <c r="D377" s="12"/>
      <c r="E377" s="21"/>
      <c r="F377" s="7"/>
      <c r="G377" s="7"/>
    </row>
    <row r="378" spans="2:7" ht="15" x14ac:dyDescent="0.2">
      <c r="B378" s="10"/>
      <c r="C378" s="11"/>
      <c r="D378" s="12"/>
      <c r="E378" s="21"/>
      <c r="F378" s="7"/>
      <c r="G378" s="7"/>
    </row>
    <row r="379" spans="2:7" ht="15" x14ac:dyDescent="0.2">
      <c r="B379" s="10"/>
      <c r="C379" s="11"/>
      <c r="D379" s="12"/>
      <c r="E379" s="22"/>
      <c r="F379" s="7"/>
      <c r="G379" s="7"/>
    </row>
    <row r="380" spans="2:7" ht="15" x14ac:dyDescent="0.2">
      <c r="B380" s="10"/>
      <c r="C380" s="11"/>
      <c r="D380" s="12"/>
      <c r="E380" s="22"/>
      <c r="F380" s="7"/>
      <c r="G380" s="7"/>
    </row>
    <row r="381" spans="2:7" ht="15" x14ac:dyDescent="0.2">
      <c r="B381" s="10"/>
      <c r="C381" s="11"/>
      <c r="D381" s="12"/>
      <c r="E381" s="22"/>
      <c r="F381" s="7"/>
      <c r="G381" s="7"/>
    </row>
    <row r="382" spans="2:7" ht="15" x14ac:dyDescent="0.2">
      <c r="B382" s="10"/>
      <c r="C382" s="11"/>
      <c r="D382" s="12"/>
      <c r="E382" s="22"/>
      <c r="F382" s="7"/>
      <c r="G382" s="7"/>
    </row>
    <row r="383" spans="2:7" ht="15" x14ac:dyDescent="0.2">
      <c r="B383" s="10"/>
      <c r="C383" s="11"/>
      <c r="D383" s="12"/>
      <c r="E383" s="22"/>
      <c r="F383" s="7"/>
      <c r="G383" s="7"/>
    </row>
    <row r="384" spans="2:7" ht="15" x14ac:dyDescent="0.2">
      <c r="B384" s="10"/>
      <c r="C384" s="11"/>
      <c r="D384" s="12"/>
      <c r="E384" s="22"/>
      <c r="F384" s="7"/>
      <c r="G384" s="7"/>
    </row>
    <row r="385" spans="2:7" ht="15" x14ac:dyDescent="0.2">
      <c r="B385" s="10"/>
      <c r="C385" s="11"/>
      <c r="D385" s="12"/>
      <c r="E385" s="22"/>
      <c r="F385" s="7"/>
      <c r="G385" s="7"/>
    </row>
    <row r="386" spans="2:7" ht="15" x14ac:dyDescent="0.2">
      <c r="B386" s="10"/>
      <c r="C386" s="11"/>
      <c r="D386" s="12"/>
      <c r="E386" s="22"/>
      <c r="F386" s="7"/>
      <c r="G386" s="7"/>
    </row>
    <row r="387" spans="2:7" ht="15" x14ac:dyDescent="0.2">
      <c r="B387" s="10"/>
      <c r="C387" s="11"/>
      <c r="D387" s="12"/>
      <c r="E387" s="22"/>
      <c r="F387" s="7"/>
      <c r="G387" s="7"/>
    </row>
    <row r="388" spans="2:7" ht="15" x14ac:dyDescent="0.2">
      <c r="B388" s="10"/>
      <c r="C388" s="11"/>
      <c r="D388" s="12"/>
      <c r="E388" s="22"/>
      <c r="F388" s="7"/>
      <c r="G388" s="7"/>
    </row>
    <row r="389" spans="2:7" ht="15" x14ac:dyDescent="0.2">
      <c r="B389" s="10"/>
      <c r="C389" s="11"/>
      <c r="D389" s="12"/>
      <c r="E389" s="22"/>
      <c r="F389" s="7"/>
      <c r="G389" s="7"/>
    </row>
    <row r="390" spans="2:7" ht="15" x14ac:dyDescent="0.2">
      <c r="B390" s="10"/>
      <c r="C390" s="11"/>
      <c r="D390" s="12"/>
      <c r="E390" s="22"/>
      <c r="F390" s="7"/>
      <c r="G390" s="7"/>
    </row>
    <row r="391" spans="2:7" ht="15" x14ac:dyDescent="0.2">
      <c r="B391" s="10"/>
      <c r="C391" s="11"/>
      <c r="D391" s="12"/>
      <c r="E391" s="7"/>
      <c r="F391" s="7"/>
      <c r="G391" s="7"/>
    </row>
    <row r="392" spans="2:7" ht="15" x14ac:dyDescent="0.2">
      <c r="B392" s="10"/>
      <c r="C392" s="11"/>
      <c r="D392" s="12"/>
      <c r="E392" s="7"/>
      <c r="F392" s="7"/>
      <c r="G392" s="7"/>
    </row>
    <row r="393" spans="2:7" ht="15" x14ac:dyDescent="0.2">
      <c r="B393" s="10"/>
      <c r="C393" s="11"/>
      <c r="D393" s="12"/>
      <c r="E393" s="7"/>
      <c r="F393" s="7"/>
      <c r="G393" s="7"/>
    </row>
    <row r="394" spans="2:7" ht="15" x14ac:dyDescent="0.2">
      <c r="B394" s="10"/>
      <c r="C394" s="11"/>
      <c r="D394" s="12"/>
      <c r="E394" s="7"/>
      <c r="F394" s="7"/>
      <c r="G394" s="7"/>
    </row>
    <row r="395" spans="2:7" ht="15" x14ac:dyDescent="0.2">
      <c r="B395" s="10"/>
      <c r="C395" s="11"/>
      <c r="D395" s="12"/>
      <c r="E395" s="7"/>
      <c r="F395" s="7"/>
      <c r="G395" s="7"/>
    </row>
    <row r="396" spans="2:7" ht="15" x14ac:dyDescent="0.2">
      <c r="B396" s="10"/>
      <c r="C396" s="11"/>
      <c r="D396" s="12"/>
      <c r="E396" s="21"/>
      <c r="F396" s="7"/>
      <c r="G396" s="7"/>
    </row>
    <row r="397" spans="2:7" ht="15" x14ac:dyDescent="0.2">
      <c r="B397" s="10"/>
      <c r="C397" s="11"/>
      <c r="D397" s="12"/>
      <c r="E397" s="21"/>
      <c r="F397" s="7"/>
      <c r="G397" s="7"/>
    </row>
    <row r="398" spans="2:7" ht="15" x14ac:dyDescent="0.2">
      <c r="B398" s="10"/>
      <c r="C398" s="11"/>
      <c r="D398" s="12"/>
      <c r="E398" s="21"/>
      <c r="F398" s="7"/>
      <c r="G398" s="7"/>
    </row>
    <row r="399" spans="2:7" ht="15" x14ac:dyDescent="0.2">
      <c r="B399" s="10"/>
      <c r="C399" s="11"/>
      <c r="D399" s="12"/>
      <c r="E399" s="21"/>
      <c r="F399" s="7"/>
      <c r="G399" s="7"/>
    </row>
    <row r="400" spans="2:7" ht="15" x14ac:dyDescent="0.2">
      <c r="B400" s="10"/>
      <c r="C400" s="11"/>
      <c r="D400" s="12"/>
      <c r="E400" s="21"/>
      <c r="F400" s="7"/>
      <c r="G400" s="7"/>
    </row>
    <row r="401" spans="1:7" ht="15" x14ac:dyDescent="0.2">
      <c r="B401" s="10"/>
      <c r="C401" s="11"/>
      <c r="D401" s="12"/>
      <c r="E401" s="21"/>
      <c r="F401" s="7"/>
      <c r="G401" s="7"/>
    </row>
    <row r="402" spans="1:7" ht="15" x14ac:dyDescent="0.2">
      <c r="B402" s="10"/>
      <c r="C402" s="11"/>
      <c r="D402" s="12"/>
      <c r="E402" s="21"/>
      <c r="F402" s="7"/>
      <c r="G402" s="7"/>
    </row>
    <row r="403" spans="1:7" ht="15" x14ac:dyDescent="0.2">
      <c r="B403" s="10"/>
      <c r="C403" s="11"/>
      <c r="D403" s="12"/>
      <c r="E403" s="21"/>
      <c r="F403" s="7"/>
      <c r="G403" s="7"/>
    </row>
    <row r="404" spans="1:7" ht="15" x14ac:dyDescent="0.2">
      <c r="B404" s="10"/>
      <c r="C404" s="11"/>
      <c r="D404" s="12"/>
      <c r="E404" s="21"/>
      <c r="F404" s="7"/>
      <c r="G404" s="7"/>
    </row>
    <row r="405" spans="1:7" ht="15" x14ac:dyDescent="0.2">
      <c r="B405" s="10"/>
      <c r="C405" s="11"/>
      <c r="D405" s="12"/>
      <c r="E405" s="7"/>
      <c r="F405" s="7"/>
      <c r="G405" s="7"/>
    </row>
    <row r="406" spans="1:7" ht="15" x14ac:dyDescent="0.2">
      <c r="B406" s="10"/>
      <c r="C406" s="11"/>
      <c r="D406" s="12"/>
      <c r="E406" s="7"/>
      <c r="F406" s="7"/>
      <c r="G406" s="7"/>
    </row>
    <row r="407" spans="1:7" ht="15" x14ac:dyDescent="0.2">
      <c r="B407" s="10"/>
      <c r="C407" s="11"/>
      <c r="D407" s="12"/>
      <c r="E407" s="23"/>
      <c r="F407" s="7"/>
      <c r="G407" s="7"/>
    </row>
    <row r="408" spans="1:7" ht="15" x14ac:dyDescent="0.2">
      <c r="B408" s="10"/>
      <c r="C408" s="11"/>
      <c r="D408" s="12"/>
      <c r="E408" s="23"/>
      <c r="F408" s="7"/>
      <c r="G408" s="7"/>
    </row>
    <row r="409" spans="1:7" ht="15" x14ac:dyDescent="0.2">
      <c r="B409" s="10"/>
      <c r="C409" s="11"/>
      <c r="D409" s="12"/>
      <c r="E409" s="23"/>
      <c r="F409" s="7"/>
      <c r="G409" s="7"/>
    </row>
    <row r="410" spans="1:7" ht="15" x14ac:dyDescent="0.2">
      <c r="B410" s="10"/>
      <c r="C410" s="11"/>
      <c r="D410" s="12"/>
      <c r="E410" s="23"/>
      <c r="F410" s="7"/>
      <c r="G410" s="7"/>
    </row>
    <row r="411" spans="1:7" ht="15" x14ac:dyDescent="0.2">
      <c r="B411" s="10"/>
      <c r="C411" s="11"/>
      <c r="D411" s="12"/>
      <c r="E411" s="23"/>
      <c r="F411" s="7"/>
      <c r="G411" s="7"/>
    </row>
    <row r="412" spans="1:7" ht="15" x14ac:dyDescent="0.2">
      <c r="A412" s="10">
        <v>40890</v>
      </c>
      <c r="B412" s="10"/>
      <c r="C412" s="11"/>
      <c r="D412" s="12"/>
      <c r="E412" s="23"/>
      <c r="F412" s="7"/>
      <c r="G412" s="7"/>
    </row>
    <row r="413" spans="1:7" ht="15" x14ac:dyDescent="0.2">
      <c r="A413" s="10">
        <v>40890</v>
      </c>
      <c r="B413" s="10"/>
      <c r="C413" s="11"/>
      <c r="D413" s="12"/>
      <c r="E413" s="23"/>
      <c r="F413" s="7"/>
      <c r="G413" s="7"/>
    </row>
    <row r="414" spans="1:7" ht="15" x14ac:dyDescent="0.2">
      <c r="A414" s="10">
        <v>40890</v>
      </c>
      <c r="B414" s="10"/>
      <c r="C414" s="11"/>
      <c r="D414" s="12"/>
      <c r="E414" s="23"/>
      <c r="F414" s="7"/>
      <c r="G414" s="7"/>
    </row>
    <row r="415" spans="1:7" ht="15" x14ac:dyDescent="0.2">
      <c r="A415" s="10">
        <v>40890</v>
      </c>
      <c r="B415" s="10"/>
      <c r="C415" s="11"/>
      <c r="D415" s="12"/>
      <c r="E415" s="23"/>
      <c r="F415" s="7"/>
      <c r="G415" s="7"/>
    </row>
    <row r="416" spans="1:7" ht="15" x14ac:dyDescent="0.2">
      <c r="A416" s="10">
        <v>40890</v>
      </c>
      <c r="B416" s="10"/>
      <c r="C416" s="11"/>
      <c r="D416" s="12"/>
      <c r="E416" s="23"/>
      <c r="F416" s="7"/>
      <c r="G416" s="7"/>
    </row>
    <row r="417" spans="1:7" ht="15" x14ac:dyDescent="0.2">
      <c r="A417" s="10">
        <v>40890</v>
      </c>
      <c r="B417" s="10"/>
      <c r="C417" s="11"/>
      <c r="D417" s="12"/>
      <c r="E417" s="23"/>
      <c r="F417" s="7"/>
      <c r="G417" s="7"/>
    </row>
    <row r="418" spans="1:7" ht="15" x14ac:dyDescent="0.2">
      <c r="A418" s="10">
        <v>40890</v>
      </c>
      <c r="B418" s="10"/>
      <c r="C418" s="11"/>
      <c r="D418" s="12"/>
      <c r="E418" s="23"/>
      <c r="F418" s="7"/>
      <c r="G418" s="7"/>
    </row>
    <row r="419" spans="1:7" ht="15" x14ac:dyDescent="0.2">
      <c r="A419" s="10">
        <v>40890</v>
      </c>
      <c r="B419" s="10"/>
      <c r="C419" s="11"/>
      <c r="D419" s="12"/>
      <c r="E419" s="23"/>
      <c r="F419" s="7"/>
      <c r="G419" s="7"/>
    </row>
    <row r="420" spans="1:7" ht="15" x14ac:dyDescent="0.2">
      <c r="A420" s="10">
        <v>40890</v>
      </c>
      <c r="B420" s="10"/>
      <c r="C420" s="11"/>
      <c r="D420" s="12"/>
      <c r="E420" s="23"/>
      <c r="F420" s="7"/>
      <c r="G420" s="7"/>
    </row>
    <row r="421" spans="1:7" ht="15" x14ac:dyDescent="0.2">
      <c r="A421" s="10">
        <v>40890</v>
      </c>
      <c r="B421" s="10"/>
      <c r="C421" s="11"/>
      <c r="D421" s="12"/>
      <c r="E421" s="7"/>
      <c r="F421" s="7"/>
      <c r="G421" s="7"/>
    </row>
    <row r="422" spans="1:7" ht="15" x14ac:dyDescent="0.2">
      <c r="A422" s="10">
        <v>40890</v>
      </c>
      <c r="B422" s="10"/>
      <c r="C422" s="11"/>
      <c r="D422" s="12"/>
      <c r="E422" s="7"/>
      <c r="F422" s="7"/>
      <c r="G422" s="7"/>
    </row>
    <row r="423" spans="1:7" ht="15" x14ac:dyDescent="0.2">
      <c r="A423" s="10">
        <v>40890</v>
      </c>
      <c r="B423" s="10"/>
      <c r="C423" s="11"/>
      <c r="D423" s="12"/>
      <c r="E423" s="7"/>
      <c r="F423" s="7"/>
      <c r="G423" s="7"/>
    </row>
    <row r="424" spans="1:7" ht="15" x14ac:dyDescent="0.2">
      <c r="A424" s="10">
        <v>40890</v>
      </c>
      <c r="B424" s="10"/>
      <c r="C424" s="11"/>
      <c r="D424" s="12"/>
      <c r="E424" s="7"/>
      <c r="F424" s="7"/>
      <c r="G424" s="7"/>
    </row>
    <row r="425" spans="1:7" ht="15" x14ac:dyDescent="0.2">
      <c r="A425" s="10">
        <v>40890</v>
      </c>
      <c r="B425" s="10"/>
      <c r="C425" s="11"/>
      <c r="D425" s="12"/>
      <c r="E425" s="7"/>
      <c r="F425" s="7"/>
      <c r="G425" s="7"/>
    </row>
    <row r="426" spans="1:7" ht="15" x14ac:dyDescent="0.2">
      <c r="A426" s="10">
        <v>40890</v>
      </c>
      <c r="B426" s="10"/>
      <c r="C426" s="11"/>
      <c r="D426" s="12"/>
      <c r="E426" s="7"/>
      <c r="F426" s="7"/>
      <c r="G426" s="7"/>
    </row>
    <row r="427" spans="1:7" ht="15" x14ac:dyDescent="0.2">
      <c r="A427" s="10">
        <v>40890</v>
      </c>
      <c r="B427" s="10"/>
      <c r="C427" s="11"/>
      <c r="D427" s="12"/>
      <c r="E427" s="7"/>
      <c r="F427" s="7"/>
      <c r="G427" s="7"/>
    </row>
    <row r="428" spans="1:7" ht="15" x14ac:dyDescent="0.2">
      <c r="A428" s="10">
        <v>40890</v>
      </c>
      <c r="B428" s="10"/>
      <c r="C428" s="11"/>
      <c r="D428" s="12"/>
      <c r="E428" s="7"/>
      <c r="F428" s="7"/>
      <c r="G428" s="7"/>
    </row>
    <row r="429" spans="1:7" ht="15" x14ac:dyDescent="0.2">
      <c r="A429" s="10">
        <v>40890</v>
      </c>
      <c r="B429" s="10"/>
      <c r="C429" s="11"/>
      <c r="D429" s="12"/>
      <c r="E429" s="7"/>
      <c r="F429" s="7"/>
      <c r="G429" s="7"/>
    </row>
    <row r="430" spans="1:7" ht="15" x14ac:dyDescent="0.2">
      <c r="A430" s="10">
        <v>40890</v>
      </c>
      <c r="B430" s="10"/>
      <c r="C430" s="11"/>
      <c r="D430" s="12"/>
      <c r="E430" s="7"/>
      <c r="F430" s="7"/>
      <c r="G430" s="7"/>
    </row>
    <row r="431" spans="1:7" ht="15" x14ac:dyDescent="0.2">
      <c r="A431" s="10">
        <v>40890</v>
      </c>
      <c r="B431" s="10"/>
      <c r="C431" s="11"/>
      <c r="D431" s="12"/>
      <c r="E431" s="7"/>
      <c r="F431" s="7"/>
      <c r="G431" s="7"/>
    </row>
    <row r="432" spans="1:7" ht="15" x14ac:dyDescent="0.2">
      <c r="A432" s="10">
        <v>40890</v>
      </c>
      <c r="B432" s="10"/>
      <c r="C432" s="11"/>
      <c r="D432" s="12"/>
      <c r="E432" s="7"/>
      <c r="F432" s="7"/>
      <c r="G432" s="7"/>
    </row>
    <row r="433" spans="1:7" ht="15" x14ac:dyDescent="0.2">
      <c r="A433" s="10">
        <v>40890</v>
      </c>
      <c r="B433" s="10"/>
      <c r="C433" s="11"/>
      <c r="D433" s="12"/>
      <c r="E433" s="7"/>
      <c r="F433" s="7"/>
      <c r="G433" s="7"/>
    </row>
    <row r="434" spans="1:7" ht="15" x14ac:dyDescent="0.2">
      <c r="B434" s="10"/>
      <c r="C434" s="11"/>
      <c r="D434" s="12"/>
      <c r="E434" s="7"/>
      <c r="F434" s="7"/>
      <c r="G434" s="7"/>
    </row>
    <row r="435" spans="1:7" ht="15" x14ac:dyDescent="0.2">
      <c r="B435" s="10"/>
      <c r="C435" s="11"/>
      <c r="D435" s="12"/>
      <c r="E435" s="7"/>
      <c r="F435" s="7"/>
      <c r="G435" s="7"/>
    </row>
    <row r="436" spans="1:7" ht="15" x14ac:dyDescent="0.2">
      <c r="B436" s="10"/>
      <c r="C436" s="11"/>
      <c r="D436" s="12"/>
      <c r="E436" s="7"/>
      <c r="F436" s="7"/>
      <c r="G436" s="7"/>
    </row>
    <row r="437" spans="1:7" ht="15" x14ac:dyDescent="0.2">
      <c r="B437" s="10"/>
      <c r="C437" s="11"/>
      <c r="D437" s="12"/>
      <c r="E437" s="7"/>
      <c r="F437" s="7"/>
      <c r="G437" s="7"/>
    </row>
    <row r="438" spans="1:7" ht="15" x14ac:dyDescent="0.2">
      <c r="B438" s="10"/>
      <c r="C438" s="11"/>
      <c r="D438" s="12"/>
      <c r="E438" s="7"/>
      <c r="F438" s="7"/>
      <c r="G438" s="7"/>
    </row>
    <row r="439" spans="1:7" ht="15" x14ac:dyDescent="0.2">
      <c r="B439" s="10"/>
      <c r="C439" s="11"/>
      <c r="D439" s="12"/>
      <c r="E439" s="7"/>
      <c r="F439" s="7"/>
      <c r="G439" s="7"/>
    </row>
    <row r="440" spans="1:7" ht="15" x14ac:dyDescent="0.2">
      <c r="B440" s="10"/>
      <c r="C440" s="11"/>
      <c r="D440" s="12"/>
      <c r="E440" s="7"/>
      <c r="F440" s="7"/>
      <c r="G440" s="7"/>
    </row>
    <row r="441" spans="1:7" ht="15" x14ac:dyDescent="0.2">
      <c r="B441" s="10"/>
      <c r="C441" s="11"/>
      <c r="D441" s="12"/>
      <c r="E441" s="7"/>
      <c r="F441" s="7"/>
      <c r="G441" s="7"/>
    </row>
    <row r="442" spans="1:7" ht="15" x14ac:dyDescent="0.2">
      <c r="B442" s="10"/>
      <c r="C442" s="11"/>
      <c r="D442" s="12"/>
      <c r="E442" s="7"/>
      <c r="F442" s="7"/>
      <c r="G442" s="7"/>
    </row>
    <row r="443" spans="1:7" ht="15" x14ac:dyDescent="0.2">
      <c r="B443" s="10"/>
      <c r="C443" s="11"/>
      <c r="D443" s="12"/>
      <c r="E443" s="7"/>
      <c r="F443" s="7"/>
      <c r="G443" s="7"/>
    </row>
    <row r="444" spans="1:7" ht="15" x14ac:dyDescent="0.2">
      <c r="B444" s="10"/>
      <c r="C444" s="11"/>
      <c r="D444" s="12"/>
      <c r="E444" s="7"/>
      <c r="F444" s="7"/>
      <c r="G444" s="7"/>
    </row>
    <row r="445" spans="1:7" ht="15" x14ac:dyDescent="0.2">
      <c r="B445" s="10"/>
      <c r="C445" s="11"/>
      <c r="D445" s="12"/>
      <c r="E445" s="7"/>
      <c r="F445" s="7"/>
      <c r="G445" s="7"/>
    </row>
    <row r="446" spans="1:7" ht="15" x14ac:dyDescent="0.2">
      <c r="B446" s="10"/>
      <c r="C446" s="11"/>
      <c r="D446" s="12"/>
      <c r="E446" s="7"/>
      <c r="F446" s="7"/>
      <c r="G446" s="7"/>
    </row>
    <row r="447" spans="1:7" ht="15" x14ac:dyDescent="0.2">
      <c r="B447" s="10"/>
      <c r="C447" s="11"/>
      <c r="D447" s="12"/>
      <c r="E447" s="7"/>
      <c r="F447" s="7"/>
      <c r="G447" s="7"/>
    </row>
    <row r="448" spans="1:7" ht="15" x14ac:dyDescent="0.2">
      <c r="B448" s="10"/>
      <c r="C448" s="11"/>
      <c r="D448" s="12"/>
      <c r="E448" s="7"/>
      <c r="F448" s="7"/>
      <c r="G448" s="7"/>
    </row>
    <row r="449" spans="2:7" ht="15" x14ac:dyDescent="0.2">
      <c r="B449" s="10"/>
      <c r="C449" s="11"/>
      <c r="D449" s="12"/>
      <c r="E449" s="7"/>
      <c r="F449" s="7"/>
      <c r="G449" s="7"/>
    </row>
    <row r="450" spans="2:7" ht="15" x14ac:dyDescent="0.2">
      <c r="B450" s="10"/>
      <c r="C450" s="11"/>
      <c r="D450" s="12"/>
      <c r="E450" s="7"/>
      <c r="F450" s="7"/>
      <c r="G450" s="7"/>
    </row>
    <row r="451" spans="2:7" ht="15" x14ac:dyDescent="0.2">
      <c r="B451" s="10"/>
      <c r="C451" s="11"/>
      <c r="D451" s="12"/>
      <c r="E451" s="7"/>
      <c r="F451" s="7"/>
      <c r="G451" s="7"/>
    </row>
    <row r="452" spans="2:7" ht="15" x14ac:dyDescent="0.2">
      <c r="B452" s="10"/>
      <c r="C452" s="11"/>
      <c r="D452" s="12"/>
      <c r="E452" s="7"/>
      <c r="F452" s="7"/>
      <c r="G452" s="7"/>
    </row>
    <row r="453" spans="2:7" ht="15" x14ac:dyDescent="0.2">
      <c r="B453" s="10"/>
      <c r="C453" s="11"/>
      <c r="D453" s="12"/>
      <c r="E453" s="7"/>
      <c r="F453" s="7"/>
      <c r="G453" s="7"/>
    </row>
    <row r="454" spans="2:7" ht="15" x14ac:dyDescent="0.2">
      <c r="B454" s="10"/>
      <c r="C454" s="11"/>
      <c r="D454" s="12"/>
      <c r="E454" s="7"/>
      <c r="F454" s="7"/>
      <c r="G454" s="7"/>
    </row>
    <row r="455" spans="2:7" ht="15" x14ac:dyDescent="0.2">
      <c r="B455" s="10"/>
      <c r="C455" s="11"/>
      <c r="D455" s="12"/>
      <c r="E455" s="7"/>
      <c r="F455" s="7"/>
      <c r="G455" s="7"/>
    </row>
    <row r="456" spans="2:7" ht="15" x14ac:dyDescent="0.2">
      <c r="B456" s="10"/>
      <c r="C456" s="11"/>
      <c r="D456" s="12"/>
      <c r="E456" s="7"/>
      <c r="F456" s="7"/>
      <c r="G456" s="7"/>
    </row>
    <row r="457" spans="2:7" ht="15" x14ac:dyDescent="0.2">
      <c r="B457" s="10"/>
      <c r="C457" s="11"/>
      <c r="D457" s="12"/>
      <c r="E457" s="7"/>
      <c r="F457" s="7"/>
      <c r="G457" s="7"/>
    </row>
    <row r="458" spans="2:7" ht="15" x14ac:dyDescent="0.2">
      <c r="B458" s="10"/>
      <c r="C458" s="11"/>
      <c r="D458" s="12"/>
      <c r="E458" s="7"/>
      <c r="F458" s="7"/>
      <c r="G458" s="7"/>
    </row>
    <row r="459" spans="2:7" ht="15" x14ac:dyDescent="0.2">
      <c r="B459" s="10"/>
      <c r="C459" s="11"/>
      <c r="D459" s="12"/>
      <c r="E459" s="7"/>
      <c r="F459" s="7"/>
      <c r="G459" s="7"/>
    </row>
    <row r="460" spans="2:7" ht="15" x14ac:dyDescent="0.2">
      <c r="B460" s="10"/>
      <c r="C460" s="11"/>
      <c r="D460" s="12"/>
      <c r="E460" s="7"/>
      <c r="F460" s="7"/>
      <c r="G460" s="7"/>
    </row>
    <row r="461" spans="2:7" ht="15" x14ac:dyDescent="0.2">
      <c r="B461" s="10"/>
      <c r="C461" s="11"/>
      <c r="D461" s="12"/>
      <c r="E461" s="7"/>
      <c r="F461" s="7"/>
      <c r="G461" s="7"/>
    </row>
    <row r="462" spans="2:7" ht="15" x14ac:dyDescent="0.2">
      <c r="B462" s="10"/>
      <c r="C462" s="11"/>
      <c r="D462" s="12"/>
      <c r="E462" s="7"/>
      <c r="F462" s="7"/>
      <c r="G462" s="7"/>
    </row>
    <row r="463" spans="2:7" ht="15" x14ac:dyDescent="0.2">
      <c r="B463" s="10"/>
      <c r="C463" s="11"/>
      <c r="D463" s="12"/>
      <c r="E463" s="7"/>
      <c r="F463" s="7"/>
      <c r="G463" s="7"/>
    </row>
    <row r="464" spans="2:7" ht="15" x14ac:dyDescent="0.2">
      <c r="B464" s="10"/>
      <c r="C464" s="11"/>
      <c r="D464" s="12"/>
      <c r="E464" s="7"/>
      <c r="F464" s="7"/>
      <c r="G464" s="7"/>
    </row>
    <row r="465" spans="2:7" ht="15" x14ac:dyDescent="0.2">
      <c r="B465" s="10"/>
      <c r="C465" s="11"/>
      <c r="D465" s="12"/>
      <c r="E465" s="7"/>
      <c r="F465" s="7"/>
      <c r="G465" s="7"/>
    </row>
    <row r="466" spans="2:7" ht="15" x14ac:dyDescent="0.2">
      <c r="B466" s="10"/>
      <c r="C466" s="11"/>
      <c r="D466" s="12"/>
      <c r="E466" s="7"/>
      <c r="F466" s="7"/>
      <c r="G466" s="7"/>
    </row>
    <row r="467" spans="2:7" ht="15" x14ac:dyDescent="0.2">
      <c r="B467" s="10"/>
      <c r="C467" s="11"/>
      <c r="D467" s="12"/>
      <c r="E467" s="7"/>
      <c r="F467" s="7"/>
      <c r="G467" s="7"/>
    </row>
    <row r="468" spans="2:7" ht="15" x14ac:dyDescent="0.2">
      <c r="B468" s="10"/>
      <c r="C468" s="11"/>
      <c r="D468" s="12"/>
      <c r="E468" s="7"/>
      <c r="F468" s="7"/>
      <c r="G468" s="7"/>
    </row>
    <row r="469" spans="2:7" ht="15" x14ac:dyDescent="0.2">
      <c r="B469" s="10"/>
      <c r="C469" s="11"/>
      <c r="D469" s="12"/>
      <c r="E469" s="7"/>
      <c r="F469" s="7"/>
      <c r="G469" s="7"/>
    </row>
    <row r="470" spans="2:7" ht="15" x14ac:dyDescent="0.2">
      <c r="B470" s="10"/>
      <c r="C470" s="11"/>
      <c r="D470" s="12"/>
      <c r="E470" s="7"/>
      <c r="F470" s="7"/>
      <c r="G470" s="7"/>
    </row>
    <row r="471" spans="2:7" ht="15" x14ac:dyDescent="0.2">
      <c r="B471" s="10"/>
      <c r="C471" s="11"/>
      <c r="D471" s="12"/>
      <c r="E471" s="7"/>
      <c r="F471" s="7"/>
      <c r="G471" s="7"/>
    </row>
    <row r="472" spans="2:7" ht="15" x14ac:dyDescent="0.2">
      <c r="B472" s="10"/>
      <c r="C472" s="11"/>
      <c r="D472" s="12"/>
      <c r="E472" s="7"/>
      <c r="F472" s="7"/>
      <c r="G472" s="7"/>
    </row>
    <row r="473" spans="2:7" ht="15" x14ac:dyDescent="0.2">
      <c r="B473" s="10"/>
      <c r="C473" s="11"/>
      <c r="D473" s="12"/>
      <c r="E473" s="7"/>
      <c r="F473" s="7"/>
      <c r="G473" s="7"/>
    </row>
    <row r="474" spans="2:7" ht="15" x14ac:dyDescent="0.2">
      <c r="B474" s="10"/>
      <c r="C474" s="11"/>
      <c r="D474" s="12"/>
      <c r="E474" s="7"/>
      <c r="F474" s="7"/>
      <c r="G474" s="7"/>
    </row>
    <row r="475" spans="2:7" ht="15" x14ac:dyDescent="0.2">
      <c r="B475" s="10"/>
      <c r="C475" s="11"/>
      <c r="D475" s="12"/>
      <c r="E475" s="7"/>
      <c r="F475" s="7"/>
      <c r="G475" s="7"/>
    </row>
    <row r="476" spans="2:7" ht="15" x14ac:dyDescent="0.2">
      <c r="B476" s="10"/>
      <c r="C476" s="11"/>
      <c r="D476" s="12"/>
      <c r="E476" s="7"/>
      <c r="F476" s="7"/>
      <c r="G476" s="7"/>
    </row>
    <row r="477" spans="2:7" ht="15" x14ac:dyDescent="0.2">
      <c r="B477" s="10"/>
      <c r="C477" s="11"/>
      <c r="D477" s="12"/>
      <c r="E477" s="7"/>
      <c r="F477" s="7"/>
      <c r="G477" s="7"/>
    </row>
    <row r="478" spans="2:7" ht="15" x14ac:dyDescent="0.2">
      <c r="B478" s="10"/>
      <c r="C478" s="11"/>
      <c r="D478" s="12"/>
      <c r="E478" s="7"/>
      <c r="F478" s="7"/>
      <c r="G478" s="7"/>
    </row>
    <row r="479" spans="2:7" ht="15" x14ac:dyDescent="0.2">
      <c r="B479" s="10"/>
      <c r="C479" s="11"/>
      <c r="D479" s="12"/>
      <c r="E479" s="7"/>
      <c r="F479" s="7"/>
      <c r="G479" s="7"/>
    </row>
    <row r="480" spans="2:7" ht="15" x14ac:dyDescent="0.2">
      <c r="B480" s="10"/>
      <c r="C480" s="11"/>
      <c r="D480" s="12"/>
      <c r="E480" s="7"/>
      <c r="F480" s="7"/>
      <c r="G480" s="7"/>
    </row>
    <row r="481" spans="2:7" ht="15" x14ac:dyDescent="0.2">
      <c r="B481" s="10"/>
      <c r="C481" s="11"/>
      <c r="D481" s="10"/>
      <c r="E481" s="24"/>
      <c r="F481" s="7"/>
      <c r="G481" s="7"/>
    </row>
    <row r="482" spans="2:7" ht="15" x14ac:dyDescent="0.2">
      <c r="B482" s="10"/>
      <c r="C482" s="11"/>
      <c r="D482" s="10"/>
      <c r="E482" s="25"/>
      <c r="F482" s="7"/>
      <c r="G482" s="7"/>
    </row>
    <row r="483" spans="2:7" ht="15" x14ac:dyDescent="0.2">
      <c r="B483" s="10"/>
      <c r="C483" s="11"/>
      <c r="D483" s="10"/>
      <c r="E483" s="7"/>
      <c r="F483" s="7"/>
      <c r="G483" s="7"/>
    </row>
    <row r="484" spans="2:7" ht="15" x14ac:dyDescent="0.2">
      <c r="B484" s="10"/>
      <c r="C484" s="11"/>
      <c r="D484" s="12"/>
      <c r="E484" s="7"/>
      <c r="F484" s="7"/>
      <c r="G484" s="7"/>
    </row>
    <row r="485" spans="2:7" ht="15" x14ac:dyDescent="0.2">
      <c r="B485" s="10"/>
      <c r="C485" s="11"/>
      <c r="D485" s="12"/>
      <c r="E485" s="7"/>
      <c r="F485" s="7"/>
      <c r="G485" s="7"/>
    </row>
    <row r="486" spans="2:7" ht="15" x14ac:dyDescent="0.2">
      <c r="B486" s="10"/>
      <c r="C486" s="11"/>
      <c r="D486" s="12"/>
      <c r="E486" s="7"/>
      <c r="F486" s="7"/>
      <c r="G486" s="7"/>
    </row>
    <row r="487" spans="2:7" ht="15" x14ac:dyDescent="0.2">
      <c r="B487" s="10"/>
      <c r="C487" s="11"/>
      <c r="D487" s="12"/>
      <c r="E487" s="7"/>
      <c r="F487" s="7"/>
      <c r="G487" s="7"/>
    </row>
    <row r="488" spans="2:7" ht="15" x14ac:dyDescent="0.2">
      <c r="B488" s="10"/>
      <c r="C488" s="11"/>
      <c r="D488" s="12"/>
      <c r="E488" s="7"/>
      <c r="F488" s="7"/>
      <c r="G488" s="7"/>
    </row>
    <row r="489" spans="2:7" ht="15" x14ac:dyDescent="0.2">
      <c r="B489" s="10"/>
      <c r="C489" s="11"/>
      <c r="D489" s="12"/>
      <c r="E489" s="7"/>
      <c r="F489" s="7"/>
      <c r="G489" s="7"/>
    </row>
    <row r="490" spans="2:7" ht="15" x14ac:dyDescent="0.2">
      <c r="B490" s="10"/>
      <c r="C490" s="11"/>
      <c r="D490" s="12"/>
      <c r="E490" s="7"/>
      <c r="F490" s="7"/>
      <c r="G490" s="7"/>
    </row>
    <row r="491" spans="2:7" ht="15" x14ac:dyDescent="0.2">
      <c r="B491" s="10"/>
      <c r="C491" s="11"/>
      <c r="D491" s="12"/>
      <c r="E491" s="7"/>
      <c r="F491" s="7"/>
      <c r="G491" s="7"/>
    </row>
    <row r="492" spans="2:7" ht="15" x14ac:dyDescent="0.2">
      <c r="B492" s="10"/>
      <c r="C492" s="11"/>
      <c r="D492" s="12"/>
      <c r="E492" s="7"/>
      <c r="F492" s="7"/>
      <c r="G492" s="7"/>
    </row>
    <row r="493" spans="2:7" ht="15" x14ac:dyDescent="0.2">
      <c r="B493" s="10"/>
      <c r="C493" s="11"/>
      <c r="D493" s="12"/>
      <c r="E493" s="7"/>
      <c r="F493" s="7"/>
      <c r="G493" s="7"/>
    </row>
    <row r="494" spans="2:7" ht="15" x14ac:dyDescent="0.2">
      <c r="B494" s="10"/>
      <c r="C494" s="11"/>
      <c r="D494" s="12"/>
      <c r="E494" s="7"/>
      <c r="F494" s="7"/>
      <c r="G494" s="7"/>
    </row>
    <row r="495" spans="2:7" ht="15" x14ac:dyDescent="0.2">
      <c r="B495" s="10"/>
      <c r="C495" s="11"/>
      <c r="D495" s="12"/>
      <c r="E495" s="7"/>
      <c r="F495" s="7"/>
      <c r="G495" s="7"/>
    </row>
    <row r="496" spans="2:7" ht="15" x14ac:dyDescent="0.2">
      <c r="B496" s="10"/>
      <c r="C496" s="11"/>
      <c r="D496" s="12"/>
      <c r="E496" s="7"/>
      <c r="F496" s="7"/>
      <c r="G496" s="7"/>
    </row>
    <row r="497" spans="2:7" ht="15" x14ac:dyDescent="0.2">
      <c r="B497" s="10"/>
      <c r="C497" s="11"/>
      <c r="D497" s="12"/>
      <c r="E497" s="7"/>
      <c r="F497" s="7"/>
      <c r="G497" s="7"/>
    </row>
    <row r="498" spans="2:7" ht="15" x14ac:dyDescent="0.2">
      <c r="B498" s="10"/>
      <c r="C498" s="11"/>
      <c r="D498" s="12"/>
      <c r="E498" s="7"/>
      <c r="F498" s="7"/>
      <c r="G498" s="7"/>
    </row>
    <row r="499" spans="2:7" ht="15" x14ac:dyDescent="0.2">
      <c r="B499" s="10"/>
      <c r="C499" s="11"/>
      <c r="D499" s="12"/>
      <c r="E499" s="7"/>
      <c r="F499" s="7"/>
      <c r="G499" s="7"/>
    </row>
    <row r="500" spans="2:7" ht="15" x14ac:dyDescent="0.2">
      <c r="B500" s="10"/>
      <c r="C500" s="11"/>
      <c r="D500" s="12"/>
      <c r="E500" s="7"/>
      <c r="F500" s="7"/>
      <c r="G500" s="7"/>
    </row>
    <row r="501" spans="2:7" ht="15" x14ac:dyDescent="0.2">
      <c r="B501" s="10"/>
      <c r="C501" s="11"/>
      <c r="D501" s="12"/>
      <c r="E501" s="7"/>
      <c r="F501" s="7"/>
      <c r="G501" s="7"/>
    </row>
    <row r="502" spans="2:7" ht="15" x14ac:dyDescent="0.2">
      <c r="B502" s="10"/>
      <c r="C502" s="11"/>
      <c r="D502" s="12"/>
      <c r="E502" s="7"/>
      <c r="F502" s="7"/>
      <c r="G502" s="7"/>
    </row>
    <row r="503" spans="2:7" ht="15" x14ac:dyDescent="0.2">
      <c r="B503" s="10"/>
      <c r="C503" s="11"/>
      <c r="D503" s="12"/>
      <c r="E503" s="7"/>
      <c r="F503" s="7"/>
      <c r="G503" s="7"/>
    </row>
    <row r="504" spans="2:7" ht="15" x14ac:dyDescent="0.2">
      <c r="B504" s="10"/>
      <c r="C504" s="11"/>
      <c r="D504" s="12"/>
      <c r="E504" s="7"/>
      <c r="F504" s="7"/>
      <c r="G504" s="7"/>
    </row>
    <row r="505" spans="2:7" ht="15" x14ac:dyDescent="0.2">
      <c r="B505" s="10"/>
      <c r="C505" s="11"/>
      <c r="D505" s="12"/>
      <c r="E505" s="7"/>
      <c r="F505" s="7"/>
      <c r="G505" s="7"/>
    </row>
    <row r="506" spans="2:7" ht="15" x14ac:dyDescent="0.2">
      <c r="B506" s="10"/>
      <c r="C506" s="11"/>
      <c r="D506" s="12"/>
      <c r="E506" s="7"/>
      <c r="F506" s="7"/>
      <c r="G506" s="7"/>
    </row>
    <row r="507" spans="2:7" ht="15" x14ac:dyDescent="0.2">
      <c r="B507" s="10"/>
      <c r="C507" s="11"/>
      <c r="D507" s="12"/>
      <c r="E507" s="7"/>
      <c r="F507" s="7"/>
      <c r="G507" s="7"/>
    </row>
    <row r="508" spans="2:7" ht="15" x14ac:dyDescent="0.2">
      <c r="B508" s="10"/>
      <c r="C508" s="11"/>
      <c r="D508" s="12"/>
      <c r="E508" s="7"/>
      <c r="F508" s="7"/>
      <c r="G508" s="7"/>
    </row>
    <row r="509" spans="2:7" ht="15" x14ac:dyDescent="0.2">
      <c r="B509" s="10"/>
      <c r="C509" s="11"/>
      <c r="D509" s="12"/>
      <c r="E509" s="7"/>
      <c r="F509" s="7"/>
      <c r="G509" s="7"/>
    </row>
    <row r="510" spans="2:7" ht="15" x14ac:dyDescent="0.2">
      <c r="B510" s="10"/>
      <c r="C510" s="11"/>
      <c r="D510" s="12"/>
      <c r="E510" s="7"/>
      <c r="F510" s="7"/>
      <c r="G510" s="7"/>
    </row>
    <row r="511" spans="2:7" ht="15" x14ac:dyDescent="0.2">
      <c r="B511" s="10"/>
      <c r="C511" s="11"/>
      <c r="D511" s="12"/>
      <c r="E511" s="7"/>
      <c r="F511" s="7"/>
      <c r="G511" s="7"/>
    </row>
    <row r="512" spans="2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2"/>
      <c r="E522" s="7"/>
      <c r="F522" s="7"/>
      <c r="G522" s="7"/>
    </row>
    <row r="523" spans="2:7" ht="15" x14ac:dyDescent="0.2">
      <c r="B523" s="10"/>
      <c r="C523" s="11"/>
      <c r="D523" s="12"/>
      <c r="E523" s="7"/>
      <c r="F523" s="7"/>
      <c r="G523" s="7"/>
    </row>
    <row r="524" spans="2:7" ht="15" x14ac:dyDescent="0.2">
      <c r="B524" s="10"/>
      <c r="C524" s="11"/>
      <c r="D524" s="12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2"/>
      <c r="E536" s="7"/>
      <c r="F536" s="7"/>
      <c r="G536" s="7"/>
    </row>
    <row r="537" spans="2:7" ht="15" x14ac:dyDescent="0.2">
      <c r="B537" s="10"/>
      <c r="C537" s="11"/>
      <c r="D537" s="12"/>
      <c r="E537" s="7"/>
      <c r="F537" s="7"/>
      <c r="G537" s="7"/>
    </row>
    <row r="538" spans="2:7" ht="15" x14ac:dyDescent="0.2">
      <c r="B538" s="10"/>
      <c r="C538" s="11"/>
      <c r="D538" s="12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7" ht="15" x14ac:dyDescent="0.2">
      <c r="B545" s="10"/>
      <c r="C545" s="11"/>
      <c r="D545" s="12"/>
      <c r="E545" s="7"/>
      <c r="F545" s="7"/>
      <c r="G545" s="7"/>
    </row>
    <row r="546" spans="2:7" ht="15" x14ac:dyDescent="0.2">
      <c r="B546" s="10"/>
      <c r="C546" s="11"/>
      <c r="D546" s="12"/>
      <c r="E546" s="7"/>
      <c r="F546" s="7"/>
      <c r="G546" s="7"/>
    </row>
    <row r="547" spans="2:7" ht="15" x14ac:dyDescent="0.2">
      <c r="B547" s="10"/>
      <c r="C547" s="11"/>
      <c r="D547" s="12"/>
      <c r="E547" s="7"/>
      <c r="F547" s="7"/>
      <c r="G547" s="7"/>
    </row>
    <row r="548" spans="2:7" ht="15" x14ac:dyDescent="0.2">
      <c r="B548" s="10"/>
      <c r="C548" s="11"/>
      <c r="D548" s="12"/>
      <c r="E548" s="7"/>
      <c r="F548" s="7"/>
      <c r="G548" s="7"/>
    </row>
    <row r="549" spans="2:7" ht="15" x14ac:dyDescent="0.2">
      <c r="B549" s="10"/>
      <c r="C549" s="11"/>
      <c r="D549" s="12"/>
      <c r="E549" s="7"/>
      <c r="F549" s="7"/>
      <c r="G549" s="7"/>
    </row>
    <row r="550" spans="2:7" ht="15" x14ac:dyDescent="0.2">
      <c r="B550" s="10"/>
      <c r="C550" s="11"/>
      <c r="D550" s="12"/>
      <c r="E550" s="7"/>
      <c r="F550" s="7"/>
      <c r="G550" s="7"/>
    </row>
    <row r="551" spans="2:7" ht="15" x14ac:dyDescent="0.2">
      <c r="B551" s="10"/>
      <c r="C551" s="11"/>
      <c r="D551" s="12"/>
      <c r="E551" s="7"/>
      <c r="F551" s="7"/>
      <c r="G551" s="7"/>
    </row>
    <row r="552" spans="2:7" ht="15" x14ac:dyDescent="0.2">
      <c r="B552" s="10"/>
      <c r="C552" s="11"/>
      <c r="D552" s="12"/>
      <c r="E552" s="7"/>
      <c r="F552" s="7"/>
      <c r="G552" s="7"/>
    </row>
    <row r="553" spans="2:7" ht="15" x14ac:dyDescent="0.2">
      <c r="B553" s="10"/>
      <c r="C553" s="11"/>
      <c r="D553" s="12"/>
      <c r="E553" s="7"/>
      <c r="F553" s="7"/>
      <c r="G553" s="7"/>
    </row>
    <row r="554" spans="2:7" ht="15" x14ac:dyDescent="0.2">
      <c r="B554" s="10"/>
      <c r="C554" s="11"/>
      <c r="D554" s="12"/>
      <c r="E554" s="7"/>
      <c r="F554" s="7"/>
      <c r="G554" s="7"/>
    </row>
    <row r="555" spans="2:7" ht="15" x14ac:dyDescent="0.2">
      <c r="B555" s="10"/>
      <c r="C555" s="11"/>
      <c r="D555" s="12"/>
      <c r="E555" s="7"/>
      <c r="F555" s="7"/>
      <c r="G555" s="7"/>
    </row>
    <row r="556" spans="2:7" ht="15" x14ac:dyDescent="0.2">
      <c r="B556" s="10"/>
      <c r="C556" s="11"/>
      <c r="D556" s="12"/>
      <c r="E556" s="7"/>
      <c r="F556" s="7"/>
      <c r="G556" s="7"/>
    </row>
    <row r="557" spans="2:7" ht="15" x14ac:dyDescent="0.2">
      <c r="B557" s="10"/>
      <c r="C557" s="11"/>
      <c r="D557" s="12"/>
      <c r="E557" s="7"/>
      <c r="F557" s="7"/>
      <c r="G557" s="7"/>
    </row>
    <row r="558" spans="2:7" ht="15" x14ac:dyDescent="0.2">
      <c r="B558" s="10"/>
      <c r="C558" s="11"/>
      <c r="D558" s="12"/>
      <c r="E558" s="7"/>
      <c r="F558" s="7"/>
      <c r="G558" s="7"/>
    </row>
    <row r="559" spans="2:7" ht="15" x14ac:dyDescent="0.2">
      <c r="B559" s="10"/>
      <c r="C559" s="11"/>
      <c r="D559" s="12"/>
      <c r="E559" s="7"/>
      <c r="F559" s="7"/>
      <c r="G559" s="7"/>
    </row>
    <row r="560" spans="2:7" ht="15" x14ac:dyDescent="0.2">
      <c r="B560" s="10"/>
      <c r="C560" s="11"/>
      <c r="D560" s="12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0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0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7"/>
      <c r="G572" s="7"/>
    </row>
    <row r="573" spans="2:7" ht="15" x14ac:dyDescent="0.2">
      <c r="B573" s="10"/>
      <c r="C573" s="11"/>
      <c r="D573" s="12"/>
      <c r="E573" s="7"/>
      <c r="F573" s="7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0"/>
      <c r="C576" s="11"/>
      <c r="D576" s="12"/>
      <c r="E576" s="7"/>
      <c r="F576" s="7"/>
      <c r="G576" s="7"/>
    </row>
    <row r="577" spans="2:9" ht="15" x14ac:dyDescent="0.2">
      <c r="B577" s="10"/>
      <c r="C577" s="11"/>
      <c r="D577" s="12"/>
      <c r="E577" s="7"/>
      <c r="F577" s="7"/>
      <c r="G577" s="7"/>
    </row>
    <row r="578" spans="2:9" ht="15" x14ac:dyDescent="0.2">
      <c r="B578" s="10"/>
      <c r="C578" s="11"/>
      <c r="D578" s="12"/>
      <c r="E578" s="7"/>
      <c r="F578" s="7"/>
      <c r="G578" s="7"/>
    </row>
    <row r="579" spans="2:9" ht="15" x14ac:dyDescent="0.2">
      <c r="B579" s="10"/>
      <c r="C579" s="11"/>
      <c r="D579" s="12"/>
      <c r="E579" s="7"/>
      <c r="F579" s="7"/>
      <c r="G579" s="7"/>
      <c r="I579" s="7"/>
    </row>
    <row r="580" spans="2:9" ht="15" x14ac:dyDescent="0.2">
      <c r="B580" s="10"/>
      <c r="C580" s="11"/>
      <c r="D580" s="12"/>
      <c r="E580" s="7"/>
      <c r="F580" s="7"/>
      <c r="G580" s="7"/>
    </row>
    <row r="581" spans="2:9" ht="15" x14ac:dyDescent="0.2">
      <c r="B581" s="10"/>
      <c r="C581" s="11"/>
      <c r="D581" s="12"/>
      <c r="E581" s="7"/>
      <c r="F581" s="7"/>
      <c r="G581" s="7"/>
    </row>
    <row r="582" spans="2:9" ht="15" x14ac:dyDescent="0.2">
      <c r="B582" s="10"/>
      <c r="C582" s="11"/>
      <c r="D582" s="12"/>
      <c r="E582" s="7"/>
      <c r="F582" s="7"/>
      <c r="G582" s="7"/>
    </row>
    <row r="583" spans="2:9" ht="15" x14ac:dyDescent="0.2">
      <c r="B583" s="10"/>
      <c r="C583" s="11"/>
      <c r="D583" s="12"/>
      <c r="E583" s="7"/>
      <c r="F583" s="7"/>
      <c r="G583" s="7"/>
    </row>
    <row r="584" spans="2:9" ht="15" x14ac:dyDescent="0.2">
      <c r="B584" s="10"/>
      <c r="C584" s="11"/>
      <c r="D584" s="12"/>
      <c r="E584" s="7"/>
      <c r="F584" s="7"/>
      <c r="G584" s="7"/>
    </row>
    <row r="585" spans="2:9" ht="15" x14ac:dyDescent="0.2">
      <c r="B585" s="10"/>
      <c r="C585" s="11"/>
      <c r="D585" s="12"/>
      <c r="E585" s="7"/>
      <c r="F585" s="7"/>
      <c r="G585" s="7"/>
    </row>
    <row r="586" spans="2:9" ht="15" x14ac:dyDescent="0.2">
      <c r="B586" s="10"/>
      <c r="C586" s="11"/>
      <c r="D586" s="12"/>
      <c r="E586" s="7"/>
      <c r="F586" s="7"/>
      <c r="G586" s="7"/>
    </row>
    <row r="587" spans="2:9" ht="15" x14ac:dyDescent="0.2">
      <c r="B587" s="10"/>
      <c r="C587" s="11"/>
      <c r="D587" s="12"/>
      <c r="E587" s="7"/>
      <c r="F587" s="7"/>
      <c r="G587" s="7"/>
    </row>
    <row r="588" spans="2:9" ht="15" x14ac:dyDescent="0.2">
      <c r="B588" s="10"/>
      <c r="C588" s="11"/>
      <c r="D588" s="12"/>
      <c r="E588" s="7"/>
      <c r="F588" s="7"/>
      <c r="G588" s="7"/>
    </row>
    <row r="589" spans="2:9" ht="15" x14ac:dyDescent="0.2">
      <c r="B589" s="10"/>
      <c r="C589" s="11"/>
      <c r="D589" s="12"/>
      <c r="E589" s="7"/>
      <c r="F589" s="7"/>
      <c r="G589" s="7"/>
    </row>
    <row r="590" spans="2:9" ht="15" x14ac:dyDescent="0.2">
      <c r="B590" s="10"/>
      <c r="C590" s="11"/>
      <c r="D590" s="12"/>
      <c r="E590" s="7"/>
      <c r="F590" s="7"/>
      <c r="G590" s="7"/>
    </row>
    <row r="591" spans="2:9" ht="15" x14ac:dyDescent="0.2">
      <c r="B591" s="10"/>
      <c r="C591" s="11"/>
      <c r="D591" s="12"/>
      <c r="E591" s="7"/>
      <c r="F591" s="7"/>
      <c r="G591" s="7"/>
    </row>
    <row r="592" spans="2:9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0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0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0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26"/>
      <c r="G601" s="7"/>
    </row>
    <row r="602" spans="2:7" ht="15" x14ac:dyDescent="0.2">
      <c r="B602" s="10"/>
      <c r="C602" s="11"/>
      <c r="D602" s="12"/>
      <c r="E602" s="7"/>
      <c r="F602" s="26"/>
      <c r="G602" s="7"/>
    </row>
    <row r="603" spans="2:7" ht="15" x14ac:dyDescent="0.2">
      <c r="B603" s="10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0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7" ht="15" x14ac:dyDescent="0.2">
      <c r="B609" s="10"/>
      <c r="C609" s="11"/>
      <c r="D609" s="12"/>
      <c r="E609" s="7"/>
      <c r="F609" s="7"/>
      <c r="G609" s="7"/>
    </row>
    <row r="610" spans="2:7" ht="15" x14ac:dyDescent="0.2">
      <c r="B610" s="10"/>
      <c r="C610" s="11"/>
      <c r="D610" s="12"/>
      <c r="E610" s="7"/>
      <c r="F610" s="7"/>
      <c r="G610" s="7"/>
    </row>
    <row r="611" spans="2:7" ht="15" x14ac:dyDescent="0.2">
      <c r="B611" s="10"/>
      <c r="C611" s="11"/>
      <c r="D611" s="12"/>
      <c r="E611" s="7"/>
      <c r="F611" s="7"/>
      <c r="G611" s="7"/>
    </row>
    <row r="612" spans="2:7" ht="15" x14ac:dyDescent="0.2">
      <c r="B612" s="10"/>
      <c r="C612" s="11"/>
      <c r="D612" s="12"/>
      <c r="E612" s="7"/>
      <c r="F612" s="7"/>
      <c r="G612" s="7"/>
    </row>
    <row r="613" spans="2:7" ht="15" x14ac:dyDescent="0.2">
      <c r="B613" s="10"/>
      <c r="C613" s="11"/>
      <c r="D613" s="12"/>
      <c r="E613" s="7"/>
      <c r="F613" s="7"/>
      <c r="G613" s="7"/>
    </row>
    <row r="614" spans="2:7" ht="15" x14ac:dyDescent="0.2">
      <c r="B614" s="10"/>
      <c r="C614" s="11"/>
      <c r="D614" s="12"/>
      <c r="E614" s="7"/>
      <c r="F614" s="7"/>
      <c r="G614" s="7"/>
    </row>
    <row r="615" spans="2:7" ht="15" x14ac:dyDescent="0.2">
      <c r="B615" s="10"/>
      <c r="C615" s="11"/>
      <c r="D615" s="12"/>
      <c r="E615" s="7"/>
      <c r="F615" s="7"/>
      <c r="G615" s="7"/>
    </row>
    <row r="616" spans="2:7" ht="15" x14ac:dyDescent="0.2">
      <c r="B616" s="10"/>
      <c r="C616" s="11"/>
      <c r="D616" s="12"/>
      <c r="E616" s="7"/>
      <c r="F616" s="7"/>
      <c r="G616" s="7"/>
    </row>
    <row r="617" spans="2:7" ht="15" x14ac:dyDescent="0.2">
      <c r="B617" s="10"/>
      <c r="C617" s="11"/>
      <c r="D617" s="12"/>
      <c r="E617" s="7"/>
      <c r="F617" s="7"/>
      <c r="G617" s="7"/>
    </row>
    <row r="618" spans="2:7" ht="15" x14ac:dyDescent="0.2">
      <c r="B618" s="10"/>
      <c r="C618" s="11"/>
      <c r="D618" s="12"/>
      <c r="E618" s="7"/>
      <c r="F618" s="7"/>
      <c r="G618" s="7"/>
    </row>
    <row r="619" spans="2:7" ht="15" x14ac:dyDescent="0.2">
      <c r="B619" s="10"/>
      <c r="C619" s="11"/>
      <c r="D619" s="12"/>
      <c r="E619" s="7"/>
      <c r="F619" s="7"/>
      <c r="G619" s="7"/>
    </row>
    <row r="620" spans="2:7" ht="15" x14ac:dyDescent="0.2">
      <c r="B620" s="10"/>
      <c r="C620" s="11"/>
      <c r="D620" s="12"/>
      <c r="E620" s="7"/>
      <c r="F620" s="7"/>
      <c r="G620" s="7"/>
    </row>
    <row r="621" spans="2:7" ht="15" x14ac:dyDescent="0.2">
      <c r="B621" s="10"/>
      <c r="C621" s="11"/>
      <c r="D621" s="12"/>
      <c r="E621" s="7"/>
      <c r="F621" s="7"/>
      <c r="G621" s="7"/>
    </row>
    <row r="622" spans="2:7" ht="15" x14ac:dyDescent="0.2">
      <c r="B622" s="10"/>
      <c r="C622" s="11"/>
      <c r="D622" s="12"/>
      <c r="E622" s="7"/>
      <c r="F622" s="7"/>
      <c r="G622" s="7"/>
    </row>
    <row r="623" spans="2:7" ht="15" x14ac:dyDescent="0.2">
      <c r="B623" s="10"/>
      <c r="C623" s="11"/>
      <c r="D623" s="12"/>
      <c r="E623" s="7"/>
      <c r="F623" s="7"/>
      <c r="G623" s="7"/>
    </row>
    <row r="624" spans="2:7" ht="15" x14ac:dyDescent="0.2">
      <c r="B624" s="10"/>
      <c r="C624" s="11"/>
      <c r="D624" s="12"/>
      <c r="E624" s="7"/>
      <c r="F624" s="7"/>
      <c r="G624" s="7"/>
    </row>
    <row r="625" spans="2:7" ht="15" x14ac:dyDescent="0.2">
      <c r="B625" s="10"/>
      <c r="C625" s="11"/>
      <c r="D625" s="12"/>
      <c r="E625" s="7"/>
      <c r="F625" s="7"/>
      <c r="G625" s="7"/>
    </row>
    <row r="626" spans="2:7" ht="15" x14ac:dyDescent="0.2">
      <c r="B626" s="10"/>
      <c r="C626" s="11"/>
      <c r="D626" s="12"/>
      <c r="E626" s="7"/>
      <c r="F626" s="7"/>
      <c r="G626" s="7"/>
    </row>
    <row r="627" spans="2:7" ht="15" x14ac:dyDescent="0.2">
      <c r="B627" s="10"/>
      <c r="C627" s="11"/>
      <c r="D627" s="12"/>
      <c r="E627" s="7"/>
      <c r="F627" s="7"/>
      <c r="G627" s="7"/>
    </row>
    <row r="628" spans="2:7" ht="15" x14ac:dyDescent="0.2">
      <c r="B628" s="10"/>
      <c r="C628" s="11"/>
      <c r="D628" s="12"/>
      <c r="E628" s="7"/>
      <c r="F628" s="7"/>
      <c r="G628" s="7"/>
    </row>
    <row r="629" spans="2:7" ht="15" x14ac:dyDescent="0.2">
      <c r="B629" s="10"/>
      <c r="C629" s="11"/>
      <c r="D629" s="12"/>
      <c r="E629" s="7"/>
      <c r="F629" s="7"/>
      <c r="G629" s="7"/>
    </row>
    <row r="630" spans="2:7" ht="15" x14ac:dyDescent="0.2">
      <c r="B630" s="10"/>
      <c r="C630" s="11"/>
      <c r="D630" s="12"/>
      <c r="E630" s="7"/>
      <c r="F630" s="7"/>
      <c r="G630" s="7"/>
    </row>
    <row r="631" spans="2:7" ht="15" x14ac:dyDescent="0.2">
      <c r="B631" s="10"/>
      <c r="C631" s="11"/>
      <c r="D631" s="12"/>
      <c r="E631" s="7"/>
      <c r="F631" s="7"/>
      <c r="G631" s="7"/>
    </row>
    <row r="632" spans="2:7" ht="15" x14ac:dyDescent="0.2">
      <c r="B632" s="10"/>
      <c r="C632" s="11"/>
      <c r="D632" s="12"/>
      <c r="E632" s="7"/>
      <c r="F632" s="7"/>
      <c r="G632" s="7"/>
    </row>
    <row r="633" spans="2:7" ht="15" x14ac:dyDescent="0.2">
      <c r="B633" s="10"/>
      <c r="C633" s="11"/>
      <c r="D633" s="12"/>
      <c r="E633" s="7"/>
      <c r="F633" s="7"/>
      <c r="G633" s="7"/>
    </row>
    <row r="634" spans="2:7" ht="15" x14ac:dyDescent="0.2">
      <c r="B634" s="10"/>
      <c r="C634" s="11"/>
      <c r="D634" s="12"/>
      <c r="E634" s="7"/>
      <c r="F634" s="7"/>
      <c r="G634" s="7"/>
    </row>
    <row r="635" spans="2:7" ht="15" x14ac:dyDescent="0.2">
      <c r="B635" s="10"/>
      <c r="C635" s="11"/>
      <c r="D635" s="12"/>
      <c r="E635" s="7"/>
      <c r="F635" s="7"/>
      <c r="G635" s="7"/>
    </row>
    <row r="636" spans="2:7" ht="15" x14ac:dyDescent="0.2">
      <c r="B636" s="10"/>
      <c r="C636" s="11"/>
      <c r="D636" s="12"/>
      <c r="E636" s="7"/>
      <c r="F636" s="7"/>
      <c r="G636" s="7"/>
    </row>
    <row r="637" spans="2:7" ht="15" x14ac:dyDescent="0.2">
      <c r="B637" s="10"/>
      <c r="C637" s="11"/>
      <c r="D637" s="12"/>
      <c r="E637" s="7"/>
      <c r="F637" s="7"/>
      <c r="G637" s="7"/>
    </row>
    <row r="638" spans="2:7" ht="15" x14ac:dyDescent="0.2">
      <c r="B638" s="10"/>
      <c r="C638" s="11"/>
      <c r="D638" s="12"/>
      <c r="E638" s="7"/>
      <c r="F638" s="7"/>
      <c r="G638" s="7"/>
    </row>
    <row r="639" spans="2:7" ht="15" x14ac:dyDescent="0.2">
      <c r="B639" s="10"/>
      <c r="C639" s="11"/>
      <c r="D639" s="12"/>
      <c r="E639" s="7"/>
      <c r="F639" s="7"/>
      <c r="G639" s="7"/>
    </row>
    <row r="640" spans="2:7" ht="15" x14ac:dyDescent="0.2">
      <c r="B640" s="10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0"/>
      <c r="C642" s="11"/>
      <c r="D642" s="12"/>
      <c r="E642" s="7"/>
      <c r="F642" s="7"/>
      <c r="G642" s="7"/>
    </row>
    <row r="643" spans="2:7" ht="15" x14ac:dyDescent="0.2">
      <c r="B643" s="10"/>
      <c r="C643" s="11"/>
      <c r="D643" s="12"/>
      <c r="E643" s="7"/>
      <c r="F643" s="7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0"/>
      <c r="C645" s="11"/>
      <c r="D645" s="12"/>
      <c r="E645" s="7"/>
      <c r="F645" s="7"/>
      <c r="G645" s="7"/>
    </row>
    <row r="646" spans="2:7" ht="15" x14ac:dyDescent="0.2">
      <c r="B646" s="10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0"/>
      <c r="C648" s="11"/>
      <c r="D648" s="12"/>
      <c r="E648" s="7"/>
      <c r="F648" s="7"/>
      <c r="G648" s="7"/>
    </row>
    <row r="649" spans="2:7" ht="15" x14ac:dyDescent="0.2">
      <c r="B649" s="10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0"/>
      <c r="C651" s="11"/>
      <c r="D651" s="12"/>
      <c r="E651" s="7"/>
      <c r="F651" s="7"/>
      <c r="G651" s="7"/>
    </row>
    <row r="652" spans="2:7" ht="15" x14ac:dyDescent="0.2">
      <c r="B652" s="10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0"/>
      <c r="C654" s="11"/>
      <c r="D654" s="12"/>
      <c r="E654" s="7"/>
      <c r="F654" s="7"/>
      <c r="G654" s="7"/>
    </row>
    <row r="655" spans="2:7" ht="15" x14ac:dyDescent="0.2">
      <c r="B655" s="10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7" ht="15" x14ac:dyDescent="0.2">
      <c r="B657" s="10"/>
      <c r="C657" s="11"/>
      <c r="D657" s="12"/>
      <c r="E657" s="7"/>
      <c r="F657" s="7"/>
      <c r="G657" s="7"/>
    </row>
    <row r="658" spans="2:7" ht="15" x14ac:dyDescent="0.2">
      <c r="B658" s="10"/>
      <c r="C658" s="11"/>
      <c r="D658" s="12"/>
      <c r="E658" s="7"/>
      <c r="F658" s="7"/>
      <c r="G658" s="7"/>
    </row>
    <row r="659" spans="2:7" ht="15" x14ac:dyDescent="0.2">
      <c r="B659" s="10"/>
      <c r="C659" s="11"/>
      <c r="D659" s="12"/>
      <c r="E659" s="7"/>
      <c r="F659" s="7"/>
      <c r="G659" s="7"/>
    </row>
    <row r="660" spans="2:7" ht="15" x14ac:dyDescent="0.2">
      <c r="B660" s="10"/>
      <c r="C660" s="11"/>
      <c r="D660" s="12"/>
      <c r="E660" s="7"/>
      <c r="F660" s="7"/>
      <c r="G660" s="7"/>
    </row>
    <row r="661" spans="2:7" ht="15" x14ac:dyDescent="0.2">
      <c r="B661" s="10"/>
      <c r="C661" s="11"/>
      <c r="D661" s="12"/>
      <c r="E661" s="7"/>
      <c r="F661" s="7"/>
      <c r="G661" s="7"/>
    </row>
    <row r="662" spans="2:7" ht="15" x14ac:dyDescent="0.2">
      <c r="B662" s="10"/>
      <c r="C662" s="11"/>
      <c r="D662" s="12"/>
      <c r="E662" s="7"/>
      <c r="F662" s="7"/>
      <c r="G662" s="7"/>
    </row>
    <row r="663" spans="2:7" ht="15" x14ac:dyDescent="0.2">
      <c r="B663" s="10"/>
      <c r="C663" s="11"/>
      <c r="D663" s="12"/>
      <c r="E663" s="7"/>
      <c r="F663" s="7"/>
      <c r="G663" s="7"/>
    </row>
    <row r="664" spans="2:7" ht="15" x14ac:dyDescent="0.2">
      <c r="B664" s="10"/>
      <c r="C664" s="11"/>
      <c r="D664" s="12"/>
      <c r="E664" s="7"/>
      <c r="F664" s="7"/>
      <c r="G664" s="7"/>
    </row>
    <row r="665" spans="2:7" ht="15" x14ac:dyDescent="0.2">
      <c r="B665" s="10"/>
      <c r="C665" s="11"/>
      <c r="D665" s="12"/>
      <c r="E665" s="7"/>
      <c r="F665" s="7"/>
      <c r="G665" s="7"/>
    </row>
    <row r="666" spans="2:7" ht="15" x14ac:dyDescent="0.2">
      <c r="B666" s="10"/>
      <c r="C666" s="11"/>
      <c r="D666" s="12"/>
      <c r="E666" s="7"/>
      <c r="F666" s="7"/>
      <c r="G666" s="7"/>
    </row>
    <row r="667" spans="2:7" ht="15" x14ac:dyDescent="0.2">
      <c r="B667" s="10"/>
      <c r="C667" s="11"/>
      <c r="D667" s="12"/>
      <c r="E667" s="7"/>
      <c r="F667" s="7"/>
      <c r="G667" s="7"/>
    </row>
    <row r="668" spans="2:7" ht="15" x14ac:dyDescent="0.2">
      <c r="B668" s="10"/>
      <c r="C668" s="11"/>
      <c r="D668" s="12"/>
      <c r="E668" s="7"/>
      <c r="F668" s="7"/>
      <c r="G668" s="7"/>
    </row>
    <row r="669" spans="2:7" ht="15" x14ac:dyDescent="0.2">
      <c r="B669" s="10"/>
      <c r="C669" s="11"/>
      <c r="D669" s="12"/>
      <c r="E669" s="7"/>
      <c r="F669" s="7"/>
      <c r="G669" s="7"/>
    </row>
    <row r="670" spans="2:7" ht="15" x14ac:dyDescent="0.2">
      <c r="B670" s="10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2"/>
      <c r="E671" s="7"/>
      <c r="F671" s="7"/>
      <c r="G671" s="7"/>
    </row>
    <row r="672" spans="2:7" ht="15" x14ac:dyDescent="0.2">
      <c r="B672" s="10"/>
      <c r="C672" s="11"/>
      <c r="D672" s="12"/>
      <c r="E672" s="7"/>
      <c r="F672" s="7"/>
      <c r="G672" s="7"/>
    </row>
    <row r="673" spans="2:7" ht="15" x14ac:dyDescent="0.2">
      <c r="B673" s="10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0"/>
      <c r="C675" s="11"/>
      <c r="D675" s="12"/>
      <c r="E675" s="7"/>
      <c r="F675" s="7"/>
      <c r="G675" s="7"/>
    </row>
    <row r="676" spans="2:7" ht="15" x14ac:dyDescent="0.2">
      <c r="B676" s="10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0"/>
      <c r="C678" s="11"/>
      <c r="D678" s="12"/>
      <c r="E678" s="7"/>
      <c r="F678" s="7"/>
      <c r="G678" s="7"/>
    </row>
    <row r="679" spans="2:7" ht="15" x14ac:dyDescent="0.2">
      <c r="B679" s="10"/>
      <c r="C679" s="11"/>
      <c r="D679" s="12"/>
      <c r="E679" s="7"/>
      <c r="F679" s="7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0"/>
      <c r="C681" s="11"/>
      <c r="D681" s="12"/>
      <c r="E681" s="7"/>
      <c r="F681" s="7"/>
      <c r="G681" s="7"/>
    </row>
    <row r="682" spans="2:7" ht="15" x14ac:dyDescent="0.2">
      <c r="B682" s="10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0"/>
      <c r="C684" s="11"/>
      <c r="D684" s="12"/>
      <c r="E684" s="7"/>
      <c r="F684" s="7"/>
      <c r="G684" s="7"/>
    </row>
    <row r="685" spans="2:7" ht="15" x14ac:dyDescent="0.2">
      <c r="B685" s="10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0"/>
      <c r="C687" s="11"/>
      <c r="D687" s="12"/>
      <c r="E687" s="7"/>
      <c r="F687" s="7"/>
      <c r="G687" s="7"/>
    </row>
    <row r="688" spans="2:7" ht="15" x14ac:dyDescent="0.2">
      <c r="B688" s="10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0"/>
      <c r="C690" s="11"/>
      <c r="D690" s="12"/>
      <c r="E690" s="7"/>
      <c r="F690" s="7"/>
      <c r="G690" s="7"/>
    </row>
    <row r="691" spans="2:7" ht="15" x14ac:dyDescent="0.2">
      <c r="B691" s="10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0"/>
      <c r="C693" s="11"/>
      <c r="D693" s="12"/>
      <c r="E693" s="7"/>
      <c r="F693" s="7"/>
      <c r="G693" s="7"/>
    </row>
    <row r="694" spans="2:7" ht="15" x14ac:dyDescent="0.2">
      <c r="B694" s="10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0"/>
      <c r="C696" s="11"/>
      <c r="D696" s="12"/>
      <c r="E696" s="7"/>
      <c r="F696" s="7"/>
      <c r="G696" s="7"/>
    </row>
    <row r="697" spans="2:7" ht="15" x14ac:dyDescent="0.2">
      <c r="B697" s="10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0"/>
      <c r="C699" s="11"/>
      <c r="D699" s="12"/>
      <c r="E699" s="7"/>
      <c r="F699" s="7"/>
      <c r="G699" s="7"/>
    </row>
    <row r="700" spans="2:7" ht="15" x14ac:dyDescent="0.2">
      <c r="B700" s="10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0"/>
      <c r="C702" s="11"/>
      <c r="D702" s="12"/>
      <c r="E702" s="7"/>
      <c r="F702" s="7"/>
      <c r="G702" s="7"/>
    </row>
    <row r="703" spans="2:7" ht="15" x14ac:dyDescent="0.2">
      <c r="B703" s="10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0"/>
      <c r="C705" s="11"/>
      <c r="D705" s="12"/>
      <c r="E705" s="7"/>
      <c r="F705" s="7"/>
      <c r="G705" s="7"/>
    </row>
    <row r="706" spans="2:7" ht="15" x14ac:dyDescent="0.2">
      <c r="B706" s="10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0"/>
      <c r="C708" s="11"/>
      <c r="D708" s="12"/>
      <c r="E708" s="7"/>
      <c r="F708" s="7"/>
      <c r="G708" s="7"/>
    </row>
    <row r="709" spans="2:7" ht="15" x14ac:dyDescent="0.2">
      <c r="B709" s="10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0"/>
      <c r="C711" s="11"/>
      <c r="D711" s="12"/>
      <c r="E711" s="7"/>
      <c r="F711" s="7"/>
      <c r="G711" s="7"/>
    </row>
    <row r="712" spans="2:7" ht="15" x14ac:dyDescent="0.2">
      <c r="B712" s="10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26"/>
      <c r="F888" s="26"/>
      <c r="G888" s="7"/>
    </row>
    <row r="889" spans="2:7" ht="15" x14ac:dyDescent="0.2">
      <c r="B889" s="10"/>
      <c r="C889" s="11"/>
      <c r="D889" s="12"/>
      <c r="E889" s="26"/>
      <c r="F889" s="26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0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10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10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10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10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10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12"/>
      <c r="C1003" s="11"/>
      <c r="D1003" s="12"/>
      <c r="E1003" s="7"/>
      <c r="F1003" s="7"/>
      <c r="G1003" s="7"/>
    </row>
    <row r="1004" spans="2:7" ht="15" x14ac:dyDescent="0.2">
      <c r="B1004" s="12"/>
      <c r="C1004" s="12"/>
      <c r="D1004" s="7"/>
      <c r="E1004" s="7"/>
      <c r="F1004" s="7"/>
      <c r="G1004" s="7"/>
    </row>
    <row r="1005" spans="2:7" ht="15" x14ac:dyDescent="0.2">
      <c r="B1005" s="12"/>
      <c r="C1005" s="11"/>
      <c r="D1005" s="12"/>
      <c r="E1005" s="7"/>
      <c r="F1005" s="7"/>
      <c r="G1005" s="7"/>
    </row>
    <row r="1006" spans="2:7" ht="15" x14ac:dyDescent="0.2">
      <c r="B1006" s="12"/>
      <c r="C1006" s="11"/>
      <c r="D1006" s="12"/>
      <c r="E1006" s="7"/>
      <c r="F1006" s="7"/>
      <c r="G1006" s="7"/>
    </row>
    <row r="1007" spans="2:7" ht="15" x14ac:dyDescent="0.2">
      <c r="B1007" s="12"/>
      <c r="C1007" s="11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E1334" s="7"/>
      <c r="F1334" s="7"/>
    </row>
    <row r="1335" spans="2:7" ht="15" x14ac:dyDescent="0.2">
      <c r="E1335" s="7"/>
      <c r="F1335" s="7"/>
    </row>
    <row r="1336" spans="2:7" ht="15" x14ac:dyDescent="0.2">
      <c r="E1336" s="7"/>
      <c r="F1336" s="7"/>
    </row>
    <row r="1337" spans="2:7" ht="15" x14ac:dyDescent="0.2">
      <c r="E1337" s="7"/>
      <c r="F1337" s="7"/>
    </row>
    <row r="1338" spans="2:7" ht="15" x14ac:dyDescent="0.2">
      <c r="E1338" s="7"/>
      <c r="F1338" s="7"/>
    </row>
    <row r="1339" spans="2:7" ht="15" x14ac:dyDescent="0.2">
      <c r="E1339" s="7"/>
      <c r="F1339" s="7"/>
    </row>
    <row r="1340" spans="2:7" ht="15" x14ac:dyDescent="0.2">
      <c r="E1340" s="7"/>
      <c r="F1340" s="7"/>
    </row>
    <row r="1341" spans="2:7" ht="15" x14ac:dyDescent="0.2">
      <c r="E1341" s="7"/>
      <c r="F1341" s="7"/>
    </row>
    <row r="1342" spans="2:7" ht="15" x14ac:dyDescent="0.2">
      <c r="E1342" s="7"/>
      <c r="F1342" s="7"/>
    </row>
    <row r="1343" spans="2:7" ht="15" x14ac:dyDescent="0.2">
      <c r="E1343" s="7"/>
      <c r="F1343" s="7"/>
    </row>
    <row r="1344" spans="2:7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</sheetData>
  <mergeCells count="9">
    <mergeCell ref="B177:G177"/>
    <mergeCell ref="B181:G181"/>
    <mergeCell ref="B182:G182"/>
    <mergeCell ref="B168:G168"/>
    <mergeCell ref="B171:G171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2022-05-13T18:40:27Z</cp:lastPrinted>
  <dcterms:created xsi:type="dcterms:W3CDTF">2022-05-13T17:56:21Z</dcterms:created>
  <dcterms:modified xsi:type="dcterms:W3CDTF">2022-05-13T18:44:15Z</dcterms:modified>
</cp:coreProperties>
</file>